
<file path=[Content_Types].xml><?xml version="1.0" encoding="utf-8"?>
<Types xmlns="http://schemas.openxmlformats.org/package/2006/content-types">
  <Default Extension="xml" ContentType="application/vnd.openxmlformats-officedocument.spreadsheetml.sheet.main+xml"/>
  <Default Extension="png" ContentType="image/png"/>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drawings/drawing1.xml" ContentType="application/vnd.openxmlformats-officedocument.drawing+xml"/>
  <Override PartName="/xl/tables/table1.xml" ContentType="application/vnd.openxmlformats-officedocument.spreadsheetml.table+xml"/>
  <Default Extension="svg" ContentType="image/svg+xml"/>
</Types>
</file>

<file path=_rels/.rels>&#65279;<?xml version="1.0" encoding="utf-8"?><Relationships xmlns="http://schemas.openxmlformats.org/package/2006/relationships"><Relationship Type="http://schemas.openxmlformats.org/officeDocument/2006/relationships/officeDocument" Target="/xl/workbook.xml" Id="R3315532fe01341f0" /></Relationships>
</file>

<file path=xl/workbook.xml><?xml version="1.0" encoding="utf-8"?>
<x:workbook xmlns:x="http://schemas.openxmlformats.org/spreadsheetml/2006/main">
  <x:sheets>
    <x:sheet xmlns:r="http://schemas.openxmlformats.org/officeDocument/2006/relationships" name="Gästewechsel" sheetId="1" r:id="R7585c5b5522348c3"/>
  </x:sheets>
  <x:definedNames>
    <x:definedName name="_xlnm.Print_Area" localSheetId="0">'Gästewechsel'!$B$2:$I$68</x:definedName>
    <x:definedName name="_xlnm.Print_Titles" localSheetId="0">'Gästewechsel'!$21:$21</x:definedName>
  </x:definedNames>
  <x:calcPr calcMode="auto" fullCalcOnLoad="1" forceFullCalc="1"/>
</x:workbook>
</file>

<file path=xl/sharedStrings.xml><?xml version="1.0" encoding="utf-8"?>
<x:sst xmlns:x="http://schemas.openxmlformats.org/spreadsheetml/2006/main"/>
</file>

<file path=xl/styles.xml><?xml version="1.0" encoding="utf-8"?>
<x:styleSheet xmlns:x="http://schemas.openxmlformats.org/spreadsheetml/2006/main">
  <x:numFmts count="4">
    <x:numFmt numFmtId="200" formatCode="dd.mm.yyyy"/>
    <x:numFmt numFmtId="201" formatCode="0%"/>
    <x:numFmt numFmtId="202" formatCode="0"/>
    <x:numFmt numFmtId="203" formatCode="dd&quot;.&quot;mm&quot;.&quot;yyyy"/>
  </x:numFmts>
  <x:fonts count="15">
    <x:font>
      <x:sz val="11"/>
      <x:name val="Carlito"/>
    </x:font>
    <x:font>
      <x:sz val="11"/>
      <x:color rgb="FF16221D"/>
      <x:name val="Aptos"/>
    </x:font>
    <x:font>
      <x:sz val="27"/>
      <x:color rgb="FF174333"/>
      <x:name val="Georgia"/>
    </x:font>
    <x:font>
      <x:b/>
      <x:sz val="9"/>
      <x:color rgb="FF53675D"/>
      <x:name val="Aptos"/>
    </x:font>
    <x:font>
      <x:b/>
      <x:sz val="11"/>
      <x:color rgb="FF225C48"/>
      <x:name val="Aptos"/>
    </x:font>
    <x:font>
      <x:b/>
      <x:sz val="10"/>
      <x:color rgb="FF225C48"/>
      <x:name val="Aptos"/>
    </x:font>
    <x:font>
      <x:sz val="12"/>
      <x:color rgb="FF16221D"/>
      <x:name val="Aptos"/>
    </x:font>
    <x:font>
      <x:sz val="12"/>
      <x:color rgb="FF53675D"/>
      <x:name val="Aptos"/>
    </x:font>
    <x:font>
      <x:sz val="10"/>
      <x:color rgb="FF53675D"/>
      <x:name val="Aptos"/>
    </x:font>
    <x:font>
      <x:b/>
      <x:sz val="23"/>
      <x:color rgb="FF225C48"/>
      <x:name val="Aptos"/>
    </x:font>
    <x:font>
      <x:sz val="9"/>
      <x:color rgb="FF53675D"/>
      <x:name val="Aptos"/>
    </x:font>
    <x:font>
      <x:b/>
      <x:sz val="10"/>
      <x:color rgb="FFFFFFFF"/>
      <x:name val="Aptos"/>
    </x:font>
    <x:font>
      <x:sz val="17"/>
      <x:color rgb="FFFFFFFF"/>
      <x:name val="Georgia"/>
    </x:font>
    <x:font>
      <x:sz val="11"/>
      <x:color rgb="FFFFFFFF"/>
      <x:name val="Aptos"/>
    </x:font>
    <x:font>
      <x:b/>
      <x:sz val="15"/>
      <x:color rgb="FF174333"/>
      <x:name val="Aptos"/>
    </x:font>
  </x:fonts>
  <x:fills count="7">
    <x:fill>
      <x:patternFill patternType="none"/>
    </x:fill>
    <x:fill>
      <x:patternFill patternType="gray125"/>
    </x:fill>
    <x:fill>
      <x:patternFill patternType="solid">
        <x:fgColor rgb="FFF7F5EF"/>
      </x:patternFill>
    </x:fill>
    <x:fill>
      <x:patternFill patternType="solid">
        <x:fgColor rgb="FFEEF5E6"/>
      </x:patternFill>
    </x:fill>
    <x:fill>
      <x:patternFill patternType="solid">
        <x:fgColor rgb="FFFFFFFF"/>
      </x:patternFill>
    </x:fill>
    <x:fill>
      <x:patternFill patternType="solid">
        <x:fgColor rgb="FF174333"/>
      </x:patternFill>
    </x:fill>
    <x:fill>
      <x:patternFill patternType="solid">
        <x:fgColor rgb="FFD9EFB0"/>
      </x:patternFill>
    </x:fill>
  </x:fills>
  <x:borders count="14">
    <x:border/>
    <x:border/>
    <x:border>
      <x:bottom style="thin">
        <x:color rgb="FFD2DDD5"/>
      </x:bottom>
    </x:border>
    <x:border>
      <x:bottom style="thin">
        <x:color rgb="FFD2DDD5"/>
      </x:bottom>
    </x:border>
    <x:border>
      <x:bottom style="thin">
        <x:color rgb="FF789D85"/>
      </x:bottom>
    </x:border>
    <x:border>
      <x:bottom style="thin">
        <x:color rgb="FF789D85"/>
      </x:bottom>
    </x:border>
    <x:border>
      <x:bottom style="hair">
        <x:color rgb="FFD2DDD5"/>
      </x:bottom>
    </x:border>
    <x:border>
      <x:top style="hair">
        <x:color rgb="FFD2DDD5"/>
      </x:top>
      <x:bottom style="hair">
        <x:color rgb="FFD2DDD5"/>
      </x:bottom>
    </x:border>
    <x:border>
      <x:top style="hair">
        <x:color rgb="FFD2DDD5"/>
      </x:top>
      <x:bottom style="thin">
        <x:color rgb="FFD2DDD5"/>
      </x:bottom>
    </x:border>
    <x:border>
      <x:bottom style="hair">
        <x:color rgb="FFD2DDD5"/>
      </x:bottom>
    </x:border>
    <x:border>
      <x:top style="hair">
        <x:color rgb="FFD2DDD5"/>
      </x:top>
      <x:bottom style="hair">
        <x:color rgb="FFD2DDD5"/>
      </x:bottom>
    </x:border>
    <x:border>
      <x:top style="hair">
        <x:color rgb="FFD2DDD5"/>
      </x:top>
      <x:bottom style="thin">
        <x:color rgb="FFD2DDD5"/>
      </x:bottom>
    </x:border>
    <x:border>
      <x:top style="thin">
        <x:color rgb="FF789D85"/>
      </x:top>
      <x:bottom style="hair">
        <x:color rgb="FFD2DDD5"/>
      </x:bottom>
    </x:border>
    <x:border>
      <x:top style="thin">
        <x:color rgb="FF789D85"/>
      </x:top>
      <x:bottom style="hair">
        <x:color rgb="FFD2DDD5"/>
      </x:bottom>
    </x:border>
  </x:borders>
  <x:cellStyleXfs count="1">
    <x:xf numFmtId="0" fontId="0" fillId="0" borderId="0"/>
  </x:cellStyleXfs>
  <x:cellXfs count="185">
    <x:xf numFmtId="0" fontId="0" fillId="0" borderId="0" xfId="0"/>
    <x:xf numFmtId="0" fontId="0" fillId="0" borderId="1" xfId="0" applyNumberFormat="1" applyFont="1" applyFill="1" applyBorder="1"/>
    <x:xf numFmtId="0" fontId="0" fillId="2" borderId="0" xfId="0" applyNumberFormat="1" applyFont="1" applyFill="1" applyBorder="1"/>
    <x:xf numFmtId="0" fontId="1" fillId="2" borderId="0" xfId="0" applyNumberFormat="1" applyFont="1" applyFill="1" applyBorder="1"/>
    <x:xf numFmtId="0" fontId="1" fillId="2" borderId="0" xfId="0" applyNumberFormat="1" applyFont="1" applyFill="1" applyBorder="1" applyAlignment="1">
      <x:alignment vertical="center"/>
    </x:xf>
    <x:xf numFmtId="0" fontId="0" fillId="2" borderId="1" xfId="0" applyNumberFormat="1" applyFont="1" applyFill="1" applyBorder="1"/>
    <x:xf numFmtId="0" fontId="1" fillId="2" borderId="1" xfId="0" applyNumberFormat="1" applyFont="1" applyFill="1" applyBorder="1"/>
    <x:xf numFmtId="0" fontId="1" fillId="2" borderId="1" xfId="0" applyNumberFormat="1" applyFont="1" applyFill="1" applyBorder="1" applyAlignment="1">
      <x:alignment vertical="center"/>
    </x:xf>
    <x:xf numFmtId="0" fontId="2" fillId="2" borderId="0" xfId="0" applyNumberFormat="1" applyFont="1" applyFill="1" applyBorder="1" applyAlignment="1">
      <x:alignment vertical="center"/>
    </x:xf>
    <x:xf numFmtId="0" fontId="2" fillId="2" borderId="1" xfId="0" applyNumberFormat="1" applyFont="1" applyFill="1" applyBorder="1" applyAlignment="1">
      <x:alignment vertical="center"/>
    </x:xf>
    <x:xf numFmtId="0" fontId="3" fillId="2" borderId="0" xfId="0" applyNumberFormat="1" applyFont="1" applyFill="1" applyBorder="1" applyAlignment="1">
      <x:alignment vertical="center"/>
    </x:xf>
    <x:xf numFmtId="0" fontId="3" fillId="2" borderId="1" xfId="0" applyNumberFormat="1" applyFont="1" applyFill="1" applyBorder="1" applyAlignment="1">
      <x:alignment vertical="center"/>
    </x:xf>
    <x:xf numFmtId="0" fontId="4" fillId="2" borderId="0" xfId="0" applyNumberFormat="1" applyFont="1" applyFill="1" applyBorder="1" applyAlignment="1">
      <x:alignment vertical="center"/>
    </x:xf>
    <x:xf numFmtId="0" fontId="4" fillId="2" borderId="0" xfId="0" applyNumberFormat="1" applyFont="1" applyFill="1" applyBorder="1" applyAlignment="1">
      <x:alignment horizontal="right" vertical="center"/>
    </x:xf>
    <x:xf numFmtId="0" fontId="4" fillId="2" borderId="1" xfId="0" applyNumberFormat="1" applyFont="1" applyFill="1" applyBorder="1" applyAlignment="1">
      <x:alignment vertical="center"/>
    </x:xf>
    <x:xf numFmtId="0" fontId="4" fillId="2" borderId="1" xfId="0" applyNumberFormat="1" applyFont="1" applyFill="1" applyBorder="1" applyAlignment="1">
      <x:alignment horizontal="right" vertical="center"/>
    </x:xf>
    <x:xf numFmtId="0" fontId="1" fillId="2" borderId="2" xfId="0" applyNumberFormat="1" applyFont="1" applyFill="1" applyBorder="1" applyAlignment="1">
      <x:alignment vertical="center"/>
    </x:xf>
    <x:xf numFmtId="0" fontId="1" fillId="2" borderId="3" xfId="0" applyNumberFormat="1" applyFont="1" applyFill="1" applyBorder="1" applyAlignment="1">
      <x:alignment vertical="center"/>
    </x:xf>
    <x:xf numFmtId="0" fontId="5" fillId="2" borderId="0" xfId="0" applyNumberFormat="1" applyFont="1" applyFill="1" applyBorder="1" applyAlignment="1">
      <x:alignment vertical="center"/>
    </x:xf>
    <x:xf numFmtId="0" fontId="5" fillId="2" borderId="1" xfId="0" applyNumberFormat="1" applyFont="1" applyFill="1" applyBorder="1" applyAlignment="1">
      <x:alignment vertical="center"/>
    </x:xf>
    <x:xf numFmtId="0" fontId="3" fillId="2" borderId="0" xfId="0" applyNumberFormat="1" applyFont="1" applyFill="1" applyBorder="1" applyAlignment="1">
      <x:alignment vertical="center" wrapText="1"/>
    </x:xf>
    <x:xf numFmtId="0" fontId="3" fillId="2" borderId="1" xfId="0" applyNumberFormat="1" applyFont="1" applyFill="1" applyBorder="1" applyAlignment="1">
      <x:alignment vertical="center" wrapText="1"/>
    </x:xf>
    <x:xf numFmtId="0" fontId="1" fillId="3" borderId="0" xfId="0" applyNumberFormat="1" applyFont="1" applyFill="1" applyBorder="1" applyAlignment="1">
      <x:alignment vertical="center"/>
    </x:xf>
    <x:xf numFmtId="0" fontId="6" fillId="3" borderId="0" xfId="0" applyNumberFormat="1" applyFont="1" applyFill="1" applyBorder="1" applyAlignment="1">
      <x:alignment vertical="center"/>
    </x:xf>
    <x:xf numFmtId="0" fontId="1" fillId="3" borderId="1" xfId="0" applyNumberFormat="1" applyFont="1" applyFill="1" applyBorder="1" applyAlignment="1">
      <x:alignment vertical="center"/>
    </x:xf>
    <x:xf numFmtId="0" fontId="6" fillId="3" borderId="1" xfId="0" applyNumberFormat="1" applyFont="1" applyFill="1" applyBorder="1" applyAlignment="1">
      <x:alignment vertical="center"/>
    </x:xf>
    <x:xf numFmtId="0" fontId="6" fillId="3" borderId="4" xfId="0" applyNumberFormat="1" applyFont="1" applyFill="1" applyBorder="1" applyAlignment="1">
      <x:alignment vertical="center"/>
    </x:xf>
    <x:xf numFmtId="0" fontId="6" fillId="3" borderId="5" xfId="0" applyNumberFormat="1" applyFont="1" applyFill="1" applyBorder="1" applyAlignment="1">
      <x:alignment vertical="center"/>
    </x:xf>
    <x:xf numFmtId="0" fontId="1" fillId="4" borderId="0" xfId="0" applyNumberFormat="1" applyFont="1" applyFill="1" applyBorder="1" applyAlignment="1">
      <x:alignment vertical="center"/>
    </x:xf>
    <x:xf numFmtId="0" fontId="7" fillId="4" borderId="0" xfId="0" applyNumberFormat="1" applyFont="1" applyFill="1" applyBorder="1" applyAlignment="1">
      <x:alignment vertical="center"/>
    </x:xf>
    <x:xf numFmtId="0" fontId="1" fillId="4" borderId="1" xfId="0" applyNumberFormat="1" applyFont="1" applyFill="1" applyBorder="1" applyAlignment="1">
      <x:alignment vertical="center"/>
    </x:xf>
    <x:xf numFmtId="0" fontId="7" fillId="4" borderId="1" xfId="0" applyNumberFormat="1" applyFont="1" applyFill="1" applyBorder="1" applyAlignment="1">
      <x:alignment vertical="center"/>
    </x:xf>
    <x:xf numFmtId="200" fontId="6" fillId="3" borderId="4" xfId="0" applyNumberFormat="1" applyFont="1" applyFill="1" applyBorder="1" applyAlignment="1">
      <x:alignment vertical="center"/>
    </x:xf>
    <x:xf numFmtId="200" fontId="6" fillId="3" borderId="5" xfId="0" applyNumberFormat="1" applyFont="1" applyFill="1" applyBorder="1" applyAlignment="1">
      <x:alignment vertical="center"/>
    </x:xf>
    <x:xf numFmtId="200" fontId="7" fillId="4" borderId="0" xfId="0" applyNumberFormat="1" applyFont="1" applyFill="1" applyBorder="1" applyAlignment="1">
      <x:alignment vertical="center"/>
    </x:xf>
    <x:xf numFmtId="200" fontId="7" fillId="4" borderId="1" xfId="0" applyNumberFormat="1" applyFont="1" applyFill="1" applyBorder="1" applyAlignment="1">
      <x:alignment vertical="center"/>
    </x:xf>
    <x:xf numFmtId="0" fontId="8" fillId="2" borderId="0" xfId="0" applyNumberFormat="1" applyFont="1" applyFill="1" applyBorder="1" applyAlignment="1">
      <x:alignment vertical="center"/>
    </x:xf>
    <x:xf numFmtId="0" fontId="8" fillId="2" borderId="0" xfId="0" applyNumberFormat="1" applyFont="1" applyFill="1" applyBorder="1" applyAlignment="1">
      <x:alignment vertical="center" wrapText="1"/>
    </x:xf>
    <x:xf numFmtId="0" fontId="8" fillId="2" borderId="1" xfId="0" applyNumberFormat="1" applyFont="1" applyFill="1" applyBorder="1" applyAlignment="1">
      <x:alignment vertical="center"/>
    </x:xf>
    <x:xf numFmtId="0" fontId="8" fillId="2" borderId="1" xfId="0" applyNumberFormat="1" applyFont="1" applyFill="1" applyBorder="1" applyAlignment="1">
      <x:alignment vertical="center" wrapText="1"/>
    </x:xf>
    <x:xf numFmtId="200" fontId="1" fillId="2" borderId="0" xfId="0" applyNumberFormat="1" applyFont="1" applyFill="1" applyBorder="1" applyAlignment="1">
      <x:alignment vertical="center"/>
    </x:xf>
    <x:xf numFmtId="200" fontId="1" fillId="2" borderId="1" xfId="0" applyNumberFormat="1" applyFont="1" applyFill="1" applyBorder="1" applyAlignment="1">
      <x:alignment vertical="center"/>
    </x:xf>
    <x:xf numFmtId="0" fontId="3" fillId="4" borderId="0" xfId="0" applyNumberFormat="1" applyFont="1" applyFill="1" applyBorder="1" applyAlignment="1">
      <x:alignment vertical="center"/>
    </x:xf>
    <x:xf numFmtId="0" fontId="3" fillId="4" borderId="0" xfId="0" applyNumberFormat="1" applyFont="1" applyFill="1" applyBorder="1" applyAlignment="1">
      <x:alignment horizontal="center" vertical="center"/>
    </x:xf>
    <x:xf numFmtId="0" fontId="3" fillId="4" borderId="1" xfId="0" applyNumberFormat="1" applyFont="1" applyFill="1" applyBorder="1" applyAlignment="1">
      <x:alignment vertical="center"/>
    </x:xf>
    <x:xf numFmtId="0" fontId="3" fillId="4" borderId="1" xfId="0" applyNumberFormat="1" applyFont="1" applyFill="1" applyBorder="1" applyAlignment="1">
      <x:alignment horizontal="center" vertical="center"/>
    </x:xf>
    <x:xf numFmtId="0" fontId="9" fillId="4" borderId="0" xfId="0" applyNumberFormat="1" applyFont="1" applyFill="1" applyBorder="1" applyAlignment="1">
      <x:alignment vertical="center"/>
    </x:xf>
    <x:xf numFmtId="0" fontId="9" fillId="4" borderId="0" xfId="0" applyNumberFormat="1" applyFont="1" applyFill="1" applyBorder="1" applyAlignment="1">
      <x:alignment horizontal="center" vertical="center"/>
    </x:xf>
    <x:xf numFmtId="0" fontId="9" fillId="4" borderId="1" xfId="0" applyNumberFormat="1" applyFont="1" applyFill="1" applyBorder="1" applyAlignment="1">
      <x:alignment vertical="center"/>
    </x:xf>
    <x:xf numFmtId="0" fontId="9" fillId="4" borderId="1" xfId="0" applyNumberFormat="1" applyFont="1" applyFill="1" applyBorder="1" applyAlignment="1">
      <x:alignment horizontal="center" vertical="center"/>
    </x:xf>
    <x:xf numFmtId="0" fontId="9" fillId="4" borderId="2" xfId="0" applyNumberFormat="1" applyFont="1" applyFill="1" applyBorder="1" applyAlignment="1">
      <x:alignment horizontal="center" vertical="center"/>
    </x:xf>
    <x:xf numFmtId="0" fontId="9" fillId="4" borderId="3" xfId="0" applyNumberFormat="1" applyFont="1" applyFill="1" applyBorder="1" applyAlignment="1">
      <x:alignment horizontal="center" vertical="center"/>
    </x:xf>
    <x:xf numFmtId="201" fontId="9" fillId="4" borderId="0" xfId="0" applyNumberFormat="1" applyFont="1" applyFill="1" applyBorder="1" applyAlignment="1">
      <x:alignment horizontal="center" vertical="center"/>
    </x:xf>
    <x:xf numFmtId="201" fontId="9" fillId="4" borderId="2" xfId="0" applyNumberFormat="1" applyFont="1" applyFill="1" applyBorder="1" applyAlignment="1">
      <x:alignment horizontal="center" vertical="center"/>
    </x:xf>
    <x:xf numFmtId="201" fontId="9" fillId="4" borderId="1" xfId="0" applyNumberFormat="1" applyFont="1" applyFill="1" applyBorder="1" applyAlignment="1">
      <x:alignment horizontal="center" vertical="center"/>
    </x:xf>
    <x:xf numFmtId="201" fontId="9" fillId="4" borderId="3" xfId="0" applyNumberFormat="1" applyFont="1" applyFill="1" applyBorder="1" applyAlignment="1">
      <x:alignment horizontal="center" vertical="center"/>
    </x:xf>
    <x:xf numFmtId="202" fontId="9" fillId="4" borderId="0" xfId="0" applyNumberFormat="1" applyFont="1" applyFill="1" applyBorder="1" applyAlignment="1">
      <x:alignment horizontal="center" vertical="center"/>
    </x:xf>
    <x:xf numFmtId="202" fontId="9" fillId="4" borderId="2" xfId="0" applyNumberFormat="1" applyFont="1" applyFill="1" applyBorder="1" applyAlignment="1">
      <x:alignment horizontal="center" vertical="center"/>
    </x:xf>
    <x:xf numFmtId="202" fontId="9" fillId="4" borderId="1" xfId="0" applyNumberFormat="1" applyFont="1" applyFill="1" applyBorder="1" applyAlignment="1">
      <x:alignment horizontal="center" vertical="center"/>
    </x:xf>
    <x:xf numFmtId="202" fontId="9" fillId="4" borderId="3" xfId="0" applyNumberFormat="1" applyFont="1" applyFill="1" applyBorder="1" applyAlignment="1">
      <x:alignment horizontal="center" vertical="center"/>
    </x:xf>
    <x:xf numFmtId="0" fontId="10" fillId="2" borderId="0" xfId="0" applyNumberFormat="1" applyFont="1" applyFill="1" applyBorder="1" applyAlignment="1">
      <x:alignment vertical="center"/>
    </x:xf>
    <x:xf numFmtId="0" fontId="10" fillId="2" borderId="1" xfId="0" applyNumberFormat="1" applyFont="1" applyFill="1" applyBorder="1" applyAlignment="1">
      <x:alignment vertical="center"/>
    </x:xf>
    <x:xf numFmtId="200" fontId="1" fillId="4" borderId="0" xfId="0" applyNumberFormat="1" applyFont="1" applyFill="1" applyBorder="1" applyAlignment="1">
      <x:alignment vertical="center"/>
    </x:xf>
    <x:xf numFmtId="0" fontId="1" fillId="4" borderId="0" xfId="0" applyNumberFormat="1" applyFont="1" applyFill="1" applyBorder="1" applyAlignment="1">
      <x:alignment vertical="center" wrapText="1"/>
    </x:xf>
    <x:xf numFmtId="200" fontId="1" fillId="4" borderId="0" xfId="0" applyNumberFormat="1" applyFont="1" applyFill="1" applyBorder="1" applyAlignment="1">
      <x:alignment vertical="center" wrapText="1"/>
    </x:xf>
    <x:xf numFmtId="200" fontId="1" fillId="4" borderId="1" xfId="0" applyNumberFormat="1" applyFont="1" applyFill="1" applyBorder="1" applyAlignment="1">
      <x:alignment vertical="center"/>
    </x:xf>
    <x:xf numFmtId="0" fontId="1" fillId="4" borderId="1" xfId="0" applyNumberFormat="1" applyFont="1" applyFill="1" applyBorder="1" applyAlignment="1">
      <x:alignment vertical="center" wrapText="1"/>
    </x:xf>
    <x:xf numFmtId="200" fontId="1" fillId="4" borderId="1" xfId="0" applyNumberFormat="1" applyFont="1" applyFill="1" applyBorder="1" applyAlignment="1">
      <x:alignment vertical="center" wrapText="1"/>
    </x:xf>
    <x:xf numFmtId="0" fontId="1" fillId="3" borderId="0" xfId="0" applyNumberFormat="1" applyFont="1" applyFill="1" applyBorder="1" applyAlignment="1">
      <x:alignment vertical="center" wrapText="1"/>
    </x:xf>
    <x:xf numFmtId="0" fontId="1" fillId="3" borderId="1" xfId="0" applyNumberFormat="1" applyFont="1" applyFill="1" applyBorder="1" applyAlignment="1">
      <x:alignment vertical="center" wrapText="1"/>
    </x:xf>
    <x:xf numFmtId="0" fontId="8" fillId="4" borderId="0" xfId="0" applyNumberFormat="1" applyFont="1" applyFill="1" applyBorder="1" applyAlignment="1">
      <x:alignment vertical="center" wrapText="1"/>
    </x:xf>
    <x:xf numFmtId="0" fontId="8" fillId="4" borderId="1" xfId="0" applyNumberFormat="1" applyFont="1" applyFill="1" applyBorder="1" applyAlignment="1">
      <x:alignment vertical="center" wrapText="1"/>
    </x:xf>
    <x:xf numFmtId="0" fontId="5" fillId="3" borderId="0" xfId="0" applyNumberFormat="1" applyFont="1" applyFill="1" applyBorder="1" applyAlignment="1">
      <x:alignment vertical="center" wrapText="1"/>
    </x:xf>
    <x:xf numFmtId="0" fontId="5" fillId="3" borderId="1" xfId="0" applyNumberFormat="1" applyFont="1" applyFill="1" applyBorder="1" applyAlignment="1">
      <x:alignment vertical="center" wrapText="1"/>
    </x:xf>
    <x:xf numFmtId="0" fontId="8" fillId="3" borderId="0" xfId="0" applyNumberFormat="1" applyFont="1" applyFill="1" applyBorder="1" applyAlignment="1">
      <x:alignment vertical="center" wrapText="1"/>
    </x:xf>
    <x:xf numFmtId="0" fontId="8" fillId="3" borderId="1" xfId="0" applyNumberFormat="1" applyFont="1" applyFill="1" applyBorder="1" applyAlignment="1">
      <x:alignment vertical="center" wrapText="1"/>
    </x:xf>
    <x:xf numFmtId="0" fontId="8" fillId="4" borderId="0" xfId="0" applyNumberFormat="1" applyFont="1" applyFill="1" applyBorder="1" applyAlignment="1">
      <x:alignment horizontal="center" vertical="center" wrapText="1"/>
    </x:xf>
    <x:xf numFmtId="0" fontId="8" fillId="4" borderId="1" xfId="0" applyNumberFormat="1" applyFont="1" applyFill="1" applyBorder="1" applyAlignment="1">
      <x:alignment horizontal="center" vertical="center" wrapText="1"/>
    </x:xf>
    <x:xf numFmtId="0" fontId="8" fillId="3" borderId="0" xfId="0" applyNumberFormat="1" applyFont="1" applyFill="1" applyBorder="1" applyAlignment="1">
      <x:alignment horizontal="center" vertical="center" wrapText="1"/>
    </x:xf>
    <x:xf numFmtId="0" fontId="8" fillId="3" borderId="1" xfId="0" applyNumberFormat="1" applyFont="1" applyFill="1" applyBorder="1" applyAlignment="1">
      <x:alignment horizontal="center" vertical="center" wrapText="1"/>
    </x:xf>
    <x:xf numFmtId="0" fontId="1" fillId="3" borderId="0" xfId="0" applyNumberFormat="1" applyFont="1" applyFill="1" applyBorder="1" applyAlignment="1">
      <x:alignment horizontal="center" vertical="center" wrapText="1"/>
    </x:xf>
    <x:xf numFmtId="0" fontId="1" fillId="3" borderId="1" xfId="0" applyNumberFormat="1" applyFont="1" applyFill="1" applyBorder="1" applyAlignment="1">
      <x:alignment horizontal="center" vertical="center" wrapText="1"/>
    </x:xf>
    <x:xf numFmtId="200" fontId="1" fillId="4" borderId="0" xfId="0" applyNumberFormat="1" applyFont="1" applyFill="1" applyBorder="1" applyAlignment="1">
      <x:alignment horizontal="center" vertical="center" wrapText="1"/>
    </x:xf>
    <x:xf numFmtId="200" fontId="1" fillId="4" borderId="1" xfId="0" applyNumberFormat="1" applyFont="1" applyFill="1" applyBorder="1" applyAlignment="1">
      <x:alignment horizontal="center" vertical="center" wrapText="1"/>
    </x:xf>
    <x:xf numFmtId="202" fontId="1" fillId="3" borderId="0" xfId="0" applyNumberFormat="1" applyFont="1" applyFill="1" applyBorder="1" applyAlignment="1">
      <x:alignment horizontal="center" vertical="center" wrapText="1"/>
    </x:xf>
    <x:xf numFmtId="202" fontId="1" fillId="3" borderId="1" xfId="0" applyNumberFormat="1" applyFont="1" applyFill="1" applyBorder="1" applyAlignment="1">
      <x:alignment horizontal="center" vertical="center" wrapText="1"/>
    </x:xf>
    <x:xf numFmtId="0" fontId="1" fillId="2" borderId="6" xfId="0" applyNumberFormat="1" applyFont="1" applyFill="1" applyBorder="1" applyAlignment="1">
      <x:alignment vertical="center"/>
    </x:xf>
    <x:xf numFmtId="0" fontId="8" fillId="4" borderId="7" xfId="0" applyNumberFormat="1" applyFont="1" applyFill="1" applyBorder="1" applyAlignment="1">
      <x:alignment horizontal="center" vertical="center" wrapText="1"/>
    </x:xf>
    <x:xf numFmtId="0" fontId="5" fillId="3" borderId="7" xfId="0" applyNumberFormat="1" applyFont="1" applyFill="1" applyBorder="1" applyAlignment="1">
      <x:alignment vertical="center" wrapText="1"/>
    </x:xf>
    <x:xf numFmtId="0" fontId="1" fillId="3" borderId="7" xfId="0" applyNumberFormat="1" applyFont="1" applyFill="1" applyBorder="1" applyAlignment="1">
      <x:alignment vertical="center" wrapText="1"/>
    </x:xf>
    <x:xf numFmtId="0" fontId="8" fillId="3" borderId="7" xfId="0" applyNumberFormat="1" applyFont="1" applyFill="1" applyBorder="1" applyAlignment="1">
      <x:alignment horizontal="center" vertical="center" wrapText="1"/>
    </x:xf>
    <x:xf numFmtId="202" fontId="1" fillId="3" borderId="7" xfId="0" applyNumberFormat="1" applyFont="1" applyFill="1" applyBorder="1" applyAlignment="1">
      <x:alignment horizontal="center" vertical="center" wrapText="1"/>
    </x:xf>
    <x:xf numFmtId="200" fontId="1" fillId="4" borderId="7" xfId="0" applyNumberFormat="1" applyFont="1" applyFill="1" applyBorder="1" applyAlignment="1">
      <x:alignment horizontal="center" vertical="center" wrapText="1"/>
    </x:xf>
    <x:xf numFmtId="0" fontId="1" fillId="3" borderId="7" xfId="0" applyNumberFormat="1" applyFont="1" applyFill="1" applyBorder="1" applyAlignment="1">
      <x:alignment horizontal="center" vertical="center" wrapText="1"/>
    </x:xf>
    <x:xf numFmtId="0" fontId="8" fillId="3" borderId="7" xfId="0" applyNumberFormat="1" applyFont="1" applyFill="1" applyBorder="1" applyAlignment="1">
      <x:alignment vertical="center" wrapText="1"/>
    </x:xf>
    <x:xf numFmtId="0" fontId="8" fillId="4" borderId="8" xfId="0" applyNumberFormat="1" applyFont="1" applyFill="1" applyBorder="1" applyAlignment="1">
      <x:alignment horizontal="center" vertical="center" wrapText="1"/>
    </x:xf>
    <x:xf numFmtId="0" fontId="5" fillId="3" borderId="8" xfId="0" applyNumberFormat="1" applyFont="1" applyFill="1" applyBorder="1" applyAlignment="1">
      <x:alignment vertical="center" wrapText="1"/>
    </x:xf>
    <x:xf numFmtId="0" fontId="1" fillId="3" borderId="8" xfId="0" applyNumberFormat="1" applyFont="1" applyFill="1" applyBorder="1" applyAlignment="1">
      <x:alignment vertical="center" wrapText="1"/>
    </x:xf>
    <x:xf numFmtId="0" fontId="8" fillId="3" borderId="8" xfId="0" applyNumberFormat="1" applyFont="1" applyFill="1" applyBorder="1" applyAlignment="1">
      <x:alignment horizontal="center" vertical="center" wrapText="1"/>
    </x:xf>
    <x:xf numFmtId="202" fontId="1" fillId="3" borderId="8" xfId="0" applyNumberFormat="1" applyFont="1" applyFill="1" applyBorder="1" applyAlignment="1">
      <x:alignment horizontal="center" vertical="center" wrapText="1"/>
    </x:xf>
    <x:xf numFmtId="200" fontId="1" fillId="4" borderId="8" xfId="0" applyNumberFormat="1" applyFont="1" applyFill="1" applyBorder="1" applyAlignment="1">
      <x:alignment horizontal="center" vertical="center" wrapText="1"/>
    </x:xf>
    <x:xf numFmtId="0" fontId="1" fillId="3" borderId="8" xfId="0" applyNumberFormat="1" applyFont="1" applyFill="1" applyBorder="1" applyAlignment="1">
      <x:alignment horizontal="center" vertical="center" wrapText="1"/>
    </x:xf>
    <x:xf numFmtId="0" fontId="8" fillId="3" borderId="8" xfId="0" applyNumberFormat="1" applyFont="1" applyFill="1" applyBorder="1" applyAlignment="1">
      <x:alignment vertical="center" wrapText="1"/>
    </x:xf>
    <x:xf numFmtId="0" fontId="1" fillId="2" borderId="9" xfId="0" applyNumberFormat="1" applyFont="1" applyFill="1" applyBorder="1" applyAlignment="1">
      <x:alignment vertical="center"/>
    </x:xf>
    <x:xf numFmtId="0" fontId="8" fillId="4" borderId="10" xfId="0" applyNumberFormat="1" applyFont="1" applyFill="1" applyBorder="1" applyAlignment="1">
      <x:alignment horizontal="center" vertical="center" wrapText="1"/>
    </x:xf>
    <x:xf numFmtId="0" fontId="5" fillId="3" borderId="10" xfId="0" applyNumberFormat="1" applyFont="1" applyFill="1" applyBorder="1" applyAlignment="1">
      <x:alignment vertical="center" wrapText="1"/>
    </x:xf>
    <x:xf numFmtId="0" fontId="1" fillId="3" borderId="10" xfId="0" applyNumberFormat="1" applyFont="1" applyFill="1" applyBorder="1" applyAlignment="1">
      <x:alignment vertical="center" wrapText="1"/>
    </x:xf>
    <x:xf numFmtId="0" fontId="8" fillId="3" borderId="10" xfId="0" applyNumberFormat="1" applyFont="1" applyFill="1" applyBorder="1" applyAlignment="1">
      <x:alignment horizontal="center" vertical="center" wrapText="1"/>
    </x:xf>
    <x:xf numFmtId="202" fontId="1" fillId="3" borderId="10" xfId="0" applyNumberFormat="1" applyFont="1" applyFill="1" applyBorder="1" applyAlignment="1">
      <x:alignment horizontal="center" vertical="center" wrapText="1"/>
    </x:xf>
    <x:xf numFmtId="200" fontId="1" fillId="4" borderId="10" xfId="0" applyNumberFormat="1" applyFont="1" applyFill="1" applyBorder="1" applyAlignment="1">
      <x:alignment horizontal="center" vertical="center" wrapText="1"/>
    </x:xf>
    <x:xf numFmtId="0" fontId="1" fillId="3" borderId="10" xfId="0" applyNumberFormat="1" applyFont="1" applyFill="1" applyBorder="1" applyAlignment="1">
      <x:alignment horizontal="center" vertical="center" wrapText="1"/>
    </x:xf>
    <x:xf numFmtId="0" fontId="8" fillId="3" borderId="10" xfId="0" applyNumberFormat="1" applyFont="1" applyFill="1" applyBorder="1" applyAlignment="1">
      <x:alignment vertical="center" wrapText="1"/>
    </x:xf>
    <x:xf numFmtId="0" fontId="8" fillId="4" borderId="11" xfId="0" applyNumberFormat="1" applyFont="1" applyFill="1" applyBorder="1" applyAlignment="1">
      <x:alignment horizontal="center" vertical="center" wrapText="1"/>
    </x:xf>
    <x:xf numFmtId="0" fontId="5" fillId="3" borderId="11" xfId="0" applyNumberFormat="1" applyFont="1" applyFill="1" applyBorder="1" applyAlignment="1">
      <x:alignment vertical="center" wrapText="1"/>
    </x:xf>
    <x:xf numFmtId="0" fontId="1" fillId="3" borderId="11" xfId="0" applyNumberFormat="1" applyFont="1" applyFill="1" applyBorder="1" applyAlignment="1">
      <x:alignment vertical="center" wrapText="1"/>
    </x:xf>
    <x:xf numFmtId="0" fontId="8" fillId="3" borderId="11" xfId="0" applyNumberFormat="1" applyFont="1" applyFill="1" applyBorder="1" applyAlignment="1">
      <x:alignment horizontal="center" vertical="center" wrapText="1"/>
    </x:xf>
    <x:xf numFmtId="202" fontId="1" fillId="3" borderId="11" xfId="0" applyNumberFormat="1" applyFont="1" applyFill="1" applyBorder="1" applyAlignment="1">
      <x:alignment horizontal="center" vertical="center" wrapText="1"/>
    </x:xf>
    <x:xf numFmtId="200" fontId="1" fillId="4" borderId="11" xfId="0" applyNumberFormat="1" applyFont="1" applyFill="1" applyBorder="1" applyAlignment="1">
      <x:alignment horizontal="center" vertical="center" wrapText="1"/>
    </x:xf>
    <x:xf numFmtId="0" fontId="1" fillId="3" borderId="11" xfId="0" applyNumberFormat="1" applyFont="1" applyFill="1" applyBorder="1" applyAlignment="1">
      <x:alignment horizontal="center" vertical="center" wrapText="1"/>
    </x:xf>
    <x:xf numFmtId="0" fontId="8" fillId="3" borderId="11" xfId="0" applyNumberFormat="1" applyFont="1" applyFill="1" applyBorder="1" applyAlignment="1">
      <x:alignment vertical="center" wrapText="1"/>
    </x:xf>
    <x:xf numFmtId="0" fontId="1" fillId="5" borderId="6" xfId="0" applyNumberFormat="1" applyFont="1" applyFill="1" applyBorder="1" applyAlignment="1">
      <x:alignment vertical="center"/>
    </x:xf>
    <x:xf numFmtId="0" fontId="11" fillId="5" borderId="6" xfId="0" applyNumberFormat="1" applyFont="1" applyFill="1" applyBorder="1" applyAlignment="1">
      <x:alignment vertical="center"/>
    </x:xf>
    <x:xf numFmtId="0" fontId="11" fillId="5" borderId="6" xfId="0" applyNumberFormat="1" applyFont="1" applyFill="1" applyBorder="1" applyAlignment="1">
      <x:alignment vertical="center" wrapText="1"/>
    </x:xf>
    <x:xf numFmtId="0" fontId="1" fillId="5" borderId="9" xfId="0" applyNumberFormat="1" applyFont="1" applyFill="1" applyBorder="1" applyAlignment="1">
      <x:alignment vertical="center"/>
    </x:xf>
    <x:xf numFmtId="0" fontId="11" fillId="5" borderId="9" xfId="0" applyNumberFormat="1" applyFont="1" applyFill="1" applyBorder="1" applyAlignment="1">
      <x:alignment vertical="center"/>
    </x:xf>
    <x:xf numFmtId="0" fontId="11" fillId="5" borderId="9" xfId="0" applyNumberFormat="1" applyFont="1" applyFill="1" applyBorder="1" applyAlignment="1">
      <x:alignment vertical="center" wrapText="1"/>
    </x:xf>
    <x:xf numFmtId="0" fontId="8" fillId="4" borderId="12" xfId="0" applyNumberFormat="1" applyFont="1" applyFill="1" applyBorder="1" applyAlignment="1">
      <x:alignment horizontal="center" vertical="center" wrapText="1"/>
    </x:xf>
    <x:xf numFmtId="0" fontId="5" fillId="3" borderId="12" xfId="0" applyNumberFormat="1" applyFont="1" applyFill="1" applyBorder="1" applyAlignment="1">
      <x:alignment vertical="center" wrapText="1"/>
    </x:xf>
    <x:xf numFmtId="0" fontId="1" fillId="3" borderId="12" xfId="0" applyNumberFormat="1" applyFont="1" applyFill="1" applyBorder="1" applyAlignment="1">
      <x:alignment vertical="center" wrapText="1"/>
    </x:xf>
    <x:xf numFmtId="0" fontId="8" fillId="3" borderId="12" xfId="0" applyNumberFormat="1" applyFont="1" applyFill="1" applyBorder="1" applyAlignment="1">
      <x:alignment horizontal="center" vertical="center" wrapText="1"/>
    </x:xf>
    <x:xf numFmtId="202" fontId="1" fillId="3" borderId="12" xfId="0" applyNumberFormat="1" applyFont="1" applyFill="1" applyBorder="1" applyAlignment="1">
      <x:alignment horizontal="center" vertical="center" wrapText="1"/>
    </x:xf>
    <x:xf numFmtId="200" fontId="1" fillId="4" borderId="12" xfId="0" applyNumberFormat="1" applyFont="1" applyFill="1" applyBorder="1" applyAlignment="1">
      <x:alignment horizontal="center" vertical="center" wrapText="1"/>
    </x:xf>
    <x:xf numFmtId="0" fontId="1" fillId="3" borderId="12" xfId="0" applyNumberFormat="1" applyFont="1" applyFill="1" applyBorder="1" applyAlignment="1">
      <x:alignment horizontal="center" vertical="center" wrapText="1"/>
    </x:xf>
    <x:xf numFmtId="0" fontId="8" fillId="3" borderId="12" xfId="0" applyNumberFormat="1" applyFont="1" applyFill="1" applyBorder="1" applyAlignment="1">
      <x:alignment vertical="center" wrapText="1"/>
    </x:xf>
    <x:xf numFmtId="0" fontId="8" fillId="4" borderId="13" xfId="0" applyNumberFormat="1" applyFont="1" applyFill="1" applyBorder="1" applyAlignment="1">
      <x:alignment horizontal="center" vertical="center" wrapText="1"/>
    </x:xf>
    <x:xf numFmtId="0" fontId="5" fillId="3" borderId="13" xfId="0" applyNumberFormat="1" applyFont="1" applyFill="1" applyBorder="1" applyAlignment="1">
      <x:alignment vertical="center" wrapText="1"/>
    </x:xf>
    <x:xf numFmtId="0" fontId="1" fillId="3" borderId="13" xfId="0" applyNumberFormat="1" applyFont="1" applyFill="1" applyBorder="1" applyAlignment="1">
      <x:alignment vertical="center" wrapText="1"/>
    </x:xf>
    <x:xf numFmtId="0" fontId="8" fillId="3" borderId="13" xfId="0" applyNumberFormat="1" applyFont="1" applyFill="1" applyBorder="1" applyAlignment="1">
      <x:alignment horizontal="center" vertical="center" wrapText="1"/>
    </x:xf>
    <x:xf numFmtId="202" fontId="1" fillId="3" borderId="13" xfId="0" applyNumberFormat="1" applyFont="1" applyFill="1" applyBorder="1" applyAlignment="1">
      <x:alignment horizontal="center" vertical="center" wrapText="1"/>
    </x:xf>
    <x:xf numFmtId="200" fontId="1" fillId="4" borderId="13" xfId="0" applyNumberFormat="1" applyFont="1" applyFill="1" applyBorder="1" applyAlignment="1">
      <x:alignment horizontal="center" vertical="center" wrapText="1"/>
    </x:xf>
    <x:xf numFmtId="0" fontId="1" fillId="3" borderId="13" xfId="0" applyNumberFormat="1" applyFont="1" applyFill="1" applyBorder="1" applyAlignment="1">
      <x:alignment horizontal="center" vertical="center" wrapText="1"/>
    </x:xf>
    <x:xf numFmtId="0" fontId="8" fillId="3" borderId="13" xfId="0" applyNumberFormat="1" applyFont="1" applyFill="1" applyBorder="1" applyAlignment="1">
      <x:alignment vertical="center" wrapText="1"/>
    </x:xf>
    <x:xf numFmtId="0" fontId="1" fillId="5" borderId="0" xfId="0" applyNumberFormat="1" applyFont="1" applyFill="1" applyBorder="1" applyAlignment="1">
      <x:alignment vertical="center"/>
    </x:xf>
    <x:xf numFmtId="0" fontId="12" fillId="5" borderId="0" xfId="0" applyNumberFormat="1" applyFont="1" applyFill="1" applyBorder="1" applyAlignment="1">
      <x:alignment vertical="center"/>
    </x:xf>
    <x:xf numFmtId="0" fontId="1" fillId="5" borderId="1" xfId="0" applyNumberFormat="1" applyFont="1" applyFill="1" applyBorder="1" applyAlignment="1">
      <x:alignment vertical="center"/>
    </x:xf>
    <x:xf numFmtId="0" fontId="12" fillId="5" borderId="1" xfId="0" applyNumberFormat="1" applyFont="1" applyFill="1" applyBorder="1" applyAlignment="1">
      <x:alignment vertical="center"/>
    </x:xf>
    <x:xf numFmtId="0" fontId="13" fillId="5" borderId="0" xfId="0" applyNumberFormat="1" applyFont="1" applyFill="1" applyBorder="1" applyAlignment="1">
      <x:alignment vertical="center"/>
    </x:xf>
    <x:xf numFmtId="0" fontId="13" fillId="5" borderId="0" xfId="0" applyNumberFormat="1" applyFont="1" applyFill="1" applyBorder="1" applyAlignment="1">
      <x:alignment vertical="center" wrapText="1"/>
    </x:xf>
    <x:xf numFmtId="0" fontId="13" fillId="5" borderId="1" xfId="0" applyNumberFormat="1" applyFont="1" applyFill="1" applyBorder="1" applyAlignment="1">
      <x:alignment vertical="center"/>
    </x:xf>
    <x:xf numFmtId="0" fontId="13" fillId="5" borderId="1" xfId="0" applyNumberFormat="1" applyFont="1" applyFill="1" applyBorder="1" applyAlignment="1">
      <x:alignment vertical="center" wrapText="1"/>
    </x:xf>
    <x:xf numFmtId="0" fontId="1" fillId="6" borderId="0" xfId="0" applyNumberFormat="1" applyFont="1" applyFill="1" applyBorder="1" applyAlignment="1">
      <x:alignment vertical="center"/>
    </x:xf>
    <x:xf numFmtId="0" fontId="14" fillId="6" borderId="0" xfId="0" applyNumberFormat="1" applyFont="1" applyFill="1" applyBorder="1" applyAlignment="1">
      <x:alignment vertical="center"/>
    </x:xf>
    <x:xf numFmtId="0" fontId="14" fillId="6" borderId="0" xfId="0" applyNumberFormat="1" applyFont="1" applyFill="1" applyBorder="1" applyAlignment="1">
      <x:alignment horizontal="center" vertical="center"/>
    </x:xf>
    <x:xf numFmtId="0" fontId="1" fillId="6" borderId="1" xfId="0" applyNumberFormat="1" applyFont="1" applyFill="1" applyBorder="1" applyAlignment="1">
      <x:alignment vertical="center"/>
    </x:xf>
    <x:xf numFmtId="0" fontId="14" fillId="6" borderId="1" xfId="0" applyNumberFormat="1" applyFont="1" applyFill="1" applyBorder="1" applyAlignment="1">
      <x:alignment vertical="center"/>
    </x:xf>
    <x:xf numFmtId="0" fontId="14" fillId="6" borderId="1" xfId="0" applyNumberFormat="1" applyFont="1" applyFill="1" applyBorder="1" applyAlignment="1">
      <x:alignment horizontal="center" vertical="center"/>
    </x:xf>
    <x:xf numFmtId="0" fontId="10" fillId="2" borderId="0" xfId="0" applyNumberFormat="1" applyFont="1" applyFill="1" applyBorder="1" applyAlignment="1">
      <x:alignment vertical="center" wrapText="1"/>
    </x:xf>
    <x:xf numFmtId="0" fontId="10" fillId="2" borderId="1" xfId="0" applyNumberFormat="1" applyFont="1" applyFill="1" applyBorder="1" applyAlignment="1">
      <x:alignment vertical="center" wrapText="1"/>
    </x:xf>
    <x:xf numFmtId="203" fontId="7" fillId="4" borderId="0" xfId="0" applyNumberFormat="1" applyFont="1" applyFill="1" applyBorder="1" applyAlignment="1">
      <x:alignment vertical="center"/>
    </x:xf>
    <x:xf numFmtId="203" fontId="7" fillId="4" borderId="1" xfId="0" applyNumberFormat="1" applyFont="1" applyFill="1" applyBorder="1" applyAlignment="1">
      <x:alignment vertical="center"/>
    </x:xf>
    <x:xf numFmtId="203" fontId="6" fillId="3" borderId="4" xfId="0" applyNumberFormat="1" applyFont="1" applyFill="1" applyBorder="1" applyAlignment="1">
      <x:alignment vertical="center"/>
    </x:xf>
    <x:xf numFmtId="203" fontId="6" fillId="3" borderId="5" xfId="0" applyNumberFormat="1" applyFont="1" applyFill="1" applyBorder="1" applyAlignment="1">
      <x:alignment vertical="center"/>
    </x:xf>
    <x:xf numFmtId="203" fontId="1" fillId="4" borderId="12" xfId="0" applyNumberFormat="1" applyFont="1" applyFill="1" applyBorder="1" applyAlignment="1">
      <x:alignment horizontal="center" vertical="center" wrapText="1"/>
    </x:xf>
    <x:xf numFmtId="203" fontId="1" fillId="4" borderId="7" xfId="0" applyNumberFormat="1" applyFont="1" applyFill="1" applyBorder="1" applyAlignment="1">
      <x:alignment horizontal="center" vertical="center" wrapText="1"/>
    </x:xf>
    <x:xf numFmtId="203" fontId="1" fillId="4" borderId="8" xfId="0" applyNumberFormat="1" applyFont="1" applyFill="1" applyBorder="1" applyAlignment="1">
      <x:alignment horizontal="center" vertical="center" wrapText="1"/>
    </x:xf>
    <x:xf numFmtId="0" fontId="6" fillId="3" borderId="4" xfId="0" applyNumberFormat="1" applyFont="1" applyFill="1" applyBorder="1" applyAlignment="1" applyProtection="1">
      <x:alignment vertical="center"/>
      <x:protection locked="0" hidden="0"/>
    </x:xf>
    <x:xf numFmtId="203" fontId="6" fillId="3" borderId="4" xfId="0" applyNumberFormat="1" applyFont="1" applyFill="1" applyBorder="1" applyAlignment="1" applyProtection="1">
      <x:alignment vertical="center"/>
      <x:protection locked="0" hidden="0"/>
    </x:xf>
    <x:xf numFmtId="0" fontId="5" fillId="3" borderId="12" xfId="0" applyNumberFormat="1" applyFont="1" applyFill="1" applyBorder="1" applyAlignment="1" applyProtection="1">
      <x:alignment vertical="center" wrapText="1"/>
      <x:protection locked="0" hidden="0"/>
    </x:xf>
    <x:xf numFmtId="0" fontId="1" fillId="3" borderId="12" xfId="0" applyNumberFormat="1" applyFont="1" applyFill="1" applyBorder="1" applyAlignment="1" applyProtection="1">
      <x:alignment vertical="center" wrapText="1"/>
      <x:protection locked="0" hidden="0"/>
    </x:xf>
    <x:xf numFmtId="0" fontId="8" fillId="3" borderId="12" xfId="0" applyNumberFormat="1" applyFont="1" applyFill="1" applyBorder="1" applyAlignment="1" applyProtection="1">
      <x:alignment horizontal="center" vertical="center" wrapText="1"/>
      <x:protection locked="0" hidden="0"/>
    </x:xf>
    <x:xf numFmtId="202" fontId="1" fillId="3" borderId="12" xfId="0" applyNumberFormat="1" applyFont="1" applyFill="1" applyBorder="1" applyAlignment="1" applyProtection="1">
      <x:alignment horizontal="center" vertical="center" wrapText="1"/>
      <x:protection locked="0" hidden="0"/>
    </x:xf>
    <x:xf numFmtId="0" fontId="1" fillId="3" borderId="12" xfId="0" applyNumberFormat="1" applyFont="1" applyFill="1" applyBorder="1" applyAlignment="1" applyProtection="1">
      <x:alignment horizontal="center" vertical="center" wrapText="1"/>
      <x:protection locked="0" hidden="0"/>
    </x:xf>
    <x:xf numFmtId="0" fontId="8" fillId="3" borderId="12" xfId="0" applyNumberFormat="1" applyFont="1" applyFill="1" applyBorder="1" applyAlignment="1" applyProtection="1">
      <x:alignment vertical="center" wrapText="1"/>
      <x:protection locked="0" hidden="0"/>
    </x:xf>
    <x:xf numFmtId="0" fontId="5" fillId="3" borderId="7" xfId="0" applyNumberFormat="1" applyFont="1" applyFill="1" applyBorder="1" applyAlignment="1" applyProtection="1">
      <x:alignment vertical="center" wrapText="1"/>
      <x:protection locked="0" hidden="0"/>
    </x:xf>
    <x:xf numFmtId="0" fontId="1" fillId="3" borderId="7" xfId="0" applyNumberFormat="1" applyFont="1" applyFill="1" applyBorder="1" applyAlignment="1" applyProtection="1">
      <x:alignment vertical="center" wrapText="1"/>
      <x:protection locked="0" hidden="0"/>
    </x:xf>
    <x:xf numFmtId="0" fontId="8" fillId="3" borderId="7" xfId="0" applyNumberFormat="1" applyFont="1" applyFill="1" applyBorder="1" applyAlignment="1" applyProtection="1">
      <x:alignment horizontal="center" vertical="center" wrapText="1"/>
      <x:protection locked="0" hidden="0"/>
    </x:xf>
    <x:xf numFmtId="202" fontId="1" fillId="3" borderId="7" xfId="0" applyNumberFormat="1" applyFont="1" applyFill="1" applyBorder="1" applyAlignment="1" applyProtection="1">
      <x:alignment horizontal="center" vertical="center" wrapText="1"/>
      <x:protection locked="0" hidden="0"/>
    </x:xf>
    <x:xf numFmtId="0" fontId="1" fillId="3" borderId="7" xfId="0" applyNumberFormat="1" applyFont="1" applyFill="1" applyBorder="1" applyAlignment="1" applyProtection="1">
      <x:alignment horizontal="center" vertical="center" wrapText="1"/>
      <x:protection locked="0" hidden="0"/>
    </x:xf>
    <x:xf numFmtId="0" fontId="8" fillId="3" borderId="7" xfId="0" applyNumberFormat="1" applyFont="1" applyFill="1" applyBorder="1" applyAlignment="1" applyProtection="1">
      <x:alignment vertical="center" wrapText="1"/>
      <x:protection locked="0" hidden="0"/>
    </x:xf>
    <x:xf numFmtId="0" fontId="5" fillId="3" borderId="8" xfId="0" applyNumberFormat="1" applyFont="1" applyFill="1" applyBorder="1" applyAlignment="1" applyProtection="1">
      <x:alignment vertical="center" wrapText="1"/>
      <x:protection locked="0" hidden="0"/>
    </x:xf>
    <x:xf numFmtId="0" fontId="1" fillId="3" borderId="8" xfId="0" applyNumberFormat="1" applyFont="1" applyFill="1" applyBorder="1" applyAlignment="1" applyProtection="1">
      <x:alignment vertical="center" wrapText="1"/>
      <x:protection locked="0" hidden="0"/>
    </x:xf>
    <x:xf numFmtId="0" fontId="8" fillId="3" borderId="8" xfId="0" applyNumberFormat="1" applyFont="1" applyFill="1" applyBorder="1" applyAlignment="1" applyProtection="1">
      <x:alignment horizontal="center" vertical="center" wrapText="1"/>
      <x:protection locked="0" hidden="0"/>
    </x:xf>
    <x:xf numFmtId="202" fontId="1" fillId="3" borderId="8" xfId="0" applyNumberFormat="1" applyFont="1" applyFill="1" applyBorder="1" applyAlignment="1" applyProtection="1">
      <x:alignment horizontal="center" vertical="center" wrapText="1"/>
      <x:protection locked="0" hidden="0"/>
    </x:xf>
    <x:xf numFmtId="0" fontId="1" fillId="3" borderId="8" xfId="0" applyNumberFormat="1" applyFont="1" applyFill="1" applyBorder="1" applyAlignment="1" applyProtection="1">
      <x:alignment horizontal="center" vertical="center" wrapText="1"/>
      <x:protection locked="0" hidden="0"/>
    </x:xf>
    <x:xf numFmtId="0" fontId="8" fillId="3" borderId="8" xfId="0" applyNumberFormat="1" applyFont="1" applyFill="1" applyBorder="1" applyAlignment="1" applyProtection="1">
      <x:alignment vertical="center" wrapText="1"/>
      <x:protection locked="0" hidden="0"/>
    </x:xf>
  </x:cellXfs>
  <x:cellStyles count="1">
    <x:cellStyle name="Normal" xfId="0"/>
  </x:cellStyles>
  <x:dxfs count="7">
    <x:dxf>
      <x:font>
        <x:color rgb="FF53675D"/>
      </x:font>
      <x:fill>
        <x:patternFill patternType="solid">
          <x:bgColor rgb="FFE4EEE7"/>
        </x:patternFill>
      </x:fill>
    </x:dxf>
    <x:dxf>
      <x:font>
        <x:color rgb="FF65716B"/>
      </x:font>
      <x:fill>
        <x:patternFill patternType="solid">
          <x:bgColor rgb="FFF2F5F2"/>
        </x:patternFill>
      </x:fill>
    </x:dxf>
    <x:dxf>
      <x:font>
        <x:b/>
        <x:color rgb="FF174333"/>
      </x:font>
      <x:fill>
        <x:patternFill patternType="solid">
          <x:bgColor rgb="FFD9EFB0"/>
        </x:patternFill>
      </x:fill>
    </x:dxf>
    <x:dxf>
      <x:font>
        <x:b/>
        <x:color rgb="FF922F35"/>
      </x:font>
      <x:fill>
        <x:patternFill patternType="solid">
          <x:bgColor rgb="FFFBECEB"/>
        </x:patternFill>
      </x:fill>
    </x:dxf>
    <x:dxf>
      <x:font>
        <x:b/>
        <x:color rgb="FF174333"/>
      </x:font>
      <x:fill>
        <x:patternFill patternType="solid">
          <x:bgColor rgb="FFD9EFB0"/>
        </x:patternFill>
      </x:fill>
    </x:dxf>
    <x:dxf>
      <x:font>
        <x:color rgb="FF922F35"/>
      </x:font>
      <x:fill>
        <x:patternFill patternType="solid">
          <x:bgColor rgb="FFFBECEB"/>
        </x:patternFill>
      </x:fill>
    </x:dxf>
    <x:dxf>
      <x:font>
        <x:b/>
        <x:color rgb="FF922F35"/>
      </x:font>
    </x:dxf>
  </x:dxfs>
</x:styleSheet>
</file>

<file path=xl/_rels/workbook.xml.rels>&#65279;<?xml version="1.0" encoding="utf-8"?><Relationships xmlns="http://schemas.openxmlformats.org/package/2006/relationships"><Relationship Type="http://schemas.openxmlformats.org/officeDocument/2006/relationships/styles" Target="/xl/styles.xml" Id="Rd1cfb4268f224a1a" /><Relationship Type="http://schemas.openxmlformats.org/officeDocument/2006/relationships/theme" Target="/xl/theme/theme1.xml" Id="Rd4186072f80d4422" /><Relationship Type="http://schemas.openxmlformats.org/officeDocument/2006/relationships/sharedStrings" Target="/xl/sharedStrings.xml" Id="Rd2001bb0e5a34134" /><Relationship Type="http://schemas.openxmlformats.org/officeDocument/2006/relationships/worksheet" Target="/xl/worksheets/sheet1.xml" Id="R7585c5b5522348c3" /></Relationships>
</file>

<file path=xl/drawings/_rels/drawing1.xml.rels><?xml version='1.0' encoding='UTF-8'?>
<Relationships xmlns="http://schemas.openxmlformats.org/package/2006/relationships"><Relationship Type="http://schemas.openxmlformats.org/officeDocument/2006/relationships/image" Target="/xl/media/image.png" Id="R59ec953e40304770"/><Relationship Id="rIdFeworgaOriginalSvg" Type="http://schemas.openxmlformats.org/officeDocument/2006/relationships/image" Target="../media/feworga_original.svg"/><Relationship Id="rIdFeworgaWebsite" Type="http://schemas.openxmlformats.org/officeDocument/2006/relationships/hyperlink" Target="https://feworga.de/?ref=excel" TargetMode="External"/></Relationships>
</file>

<file path=xl/drawings/drawing1.xml><?xml version="1.0" encoding="utf-8"?>
<xdr:wsDr xmlns:xdr="http://schemas.openxmlformats.org/drawingml/2006/spreadsheetDrawing">
  <xdr:oneCellAnchor>
    <xdr:from>
      <xdr:col>1</xdr:col>
      <xdr:colOff>47625</xdr:colOff>
      <xdr:row>1</xdr:row>
      <xdr:rowOff>19050</xdr:rowOff>
    </xdr:from>
    <xdr:ext cx="628650" cy="628650"/>
    <xdr:pic>
      <xdr:nvPicPr>
        <xdr:cNvPr id="1" name="feworga · Original-Logo" descr="Unverändertes feworga-Logo aus der vom Nutzer bereitgestellten Datei logo.svg.">
          <ns0:hlinkClick xmlns:ns0="http://schemas.openxmlformats.org/drawingml/2006/main" xmlns:ns1="http://schemas.openxmlformats.org/officeDocument/2006/relationships" ns1:id="rIdFeworgaWebsite" tooltip="feworga.de"/>
        </xdr:cNvPr>
        <xdr:cNvPicPr>
          <a:picLocks xmlns:a="http://schemas.openxmlformats.org/drawingml/2006/main" noChangeAspect="1"/>
        </xdr:cNvPicPr>
      </xdr:nvPicPr>
      <xdr:blipFill>
        <a:blip xmlns:r="http://schemas.openxmlformats.org/officeDocument/2006/relationships" xmlns:a="http://schemas.openxmlformats.org/drawingml/2006/main" r:embed="R59ec953e40304770">
          <a:extLst>
            <a:ext uri="{96DAC541-7B7A-43D3-8B79-37D633B846F1}">
              <asvg:svgBlip xmlns:asvg="http://schemas.microsoft.com/office/drawing/2016/SVG/main" r:embed="rIdFeworgaOriginalSvg"/>
            </a:ext>
          </a:extLst>
        </a:blip>
        <a:stretch xmlns:a="http://schemas.openxmlformats.org/drawingml/2006/main">
          <a:fillRect/>
        </a:stretch>
      </xdr:blipFill>
      <xdr:spPr>
        <a:prstGeom xmlns:a="http://schemas.openxmlformats.org/drawingml/2006/main" prst="rect"/>
      </xdr:spPr>
    </xdr:pic>
    <xdr:clientData/>
  </xdr:oneCellAnchor>
</xdr:wsDr>
</file>

<file path=xl/tables/table1.xml><?xml version="1.0" encoding="utf-8"?>
<x:table xmlns:x="http://schemas.openxmlformats.org/spreadsheetml/2006/main" id="1" name="FeworgaCheckliste" displayName="FeworgaCheckliste" ref="B21:I57" headerRowCount="1" totalsRowCount="0" totalsRowShown="0">
  <x:tableColumns count="8">
    <x:tableColumn id="1" name="Nr."/>
    <x:tableColumn id="2" name="Phase"/>
    <x:tableColumn id="3" name="Aufgabe"/>
    <x:tableColumn id="4" name="Bezug"/>
    <x:tableColumn id="5" name="Tage +/−"/>
    <x:tableColumn id="6" name="Termin"/>
    <x:tableColumn id="7" name="Status"/>
    <x:tableColumn id="8" name="Notiz / zuständig"/>
  </x:tableColumns>
  <x:tableStyleInfo name="TableStyleLight1" showFirstColumn="0" showLastColumn="0" showRowStripes="0" showColumnStripes="0"/>
</x:table>
</file>

<file path=xl/theme/theme1.xml><?xml version="1.0" encoding="utf-8"?>
<a:theme xmlns:a="http://schemas.openxmlformats.org/drawingml/2006/main" name="ChatGPT">
  <a:themeElements>
    <a:clrScheme name="feworga">
      <a:dk1>
        <a:srgbClr val="16221D"/>
      </a:dk1>
      <a:lt1>
        <a:srgbClr val="FFFFFF"/>
      </a:lt1>
      <a:dk2>
        <a:srgbClr val="174333"/>
      </a:dk2>
      <a:lt2>
        <a:srgbClr val="F7F5EF"/>
      </a:lt2>
      <a:accent1>
        <a:srgbClr val="225C48"/>
      </a:accent1>
      <a:accent2>
        <a:srgbClr val="789D85"/>
      </a:accent2>
      <a:accent3>
        <a:srgbClr val="D9EFB0"/>
      </a:accent3>
      <a:accent4>
        <a:srgbClr val="174333"/>
      </a:accent4>
      <a:accent5>
        <a:srgbClr val="53675D"/>
      </a:accent5>
      <a:accent6>
        <a:srgbClr val="DCEADB"/>
      </a:accent6>
      <a:hlink>
        <a:srgbClr val="225C48"/>
      </a:hlink>
      <a:folHlink>
        <a:srgbClr val="225C48"/>
      </a:folHlink>
    </a:clrScheme>
    <a:fontScheme name="Office">
      <a:majorFont>
        <a:latin typeface="Calibri Light"/>
        <a:ea typeface="Calibri Light"/>
        <a:cs typeface="Calibri Light"/>
      </a:majorFont>
      <a:minorFont>
        <a:latin typeface="Calibri"/>
        <a:ea typeface="Calibri"/>
        <a:cs typeface="Calibri"/>
      </a:minorFont>
    </a:fontScheme>
    <a:fmtScheme name="feworga">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1.xml.rels><?xml version='1.0' encoding='UTF-8'?>
<Relationships xmlns="http://schemas.openxmlformats.org/package/2006/relationships"><Relationship Type="http://schemas.openxmlformats.org/officeDocument/2006/relationships/drawing" Target="/xl/drawings/drawing1.xml" Id="Rd18319ef8ded4534"/><Relationship Type="http://schemas.openxmlformats.org/officeDocument/2006/relationships/table" Target="/xl/tables/table1.xml" Id="R84d0bcb7b937444a"/><Relationship Id="rIdFeworgaWebsite" Type="http://schemas.openxmlformats.org/officeDocument/2006/relationships/hyperlink" Target="https://feworga.de/?ref=excel" TargetMode="External"/></Relationships>
</file>

<file path=xl/worksheets/sheet1.xml><?xml version="1.0" encoding="utf-8"?>
<x:worksheet xmlns:x="http://schemas.openxmlformats.org/spreadsheetml/2006/main">
  <x:sheetPr>
    <x:tabColor rgb="FF225C48"/>
    <x:pageSetUpPr fitToPage="1"/>
  </x:sheetPr>
  <x:sheetViews>
    <x:sheetView showGridLines="0" workbookViewId="0" zoomScale="90" zoomScaleNormal="90">
      <x:pane ySplit="4" topLeftCell="A5" activePane="bottomLeft" state="frozen"/>
      <x:selection pane="bottomLeft" activeCell="H22" sqref="H22"/>
    </x:sheetView>
  </x:sheetViews>
  <x:sheetFormatPr defaultRowHeight="15"/>
  <x:cols>
    <x:col min="1" max="1" width="3" hidden="0" customWidth="1"/>
    <x:col min="2" max="2" width="5" hidden="0" customWidth="1"/>
    <x:col min="3" max="3" width="18" hidden="0" customWidth="1"/>
    <x:col min="4" max="4" width="46" hidden="0" customWidth="1"/>
    <x:col min="5" max="5" width="19" hidden="0" customWidth="1"/>
    <x:col min="6" max="6" width="8" hidden="0" customWidth="1"/>
    <x:col min="7" max="7" width="14" hidden="0" customWidth="1"/>
    <x:col min="8" max="8" width="16" hidden="0" customWidth="1"/>
    <x:col min="9" max="9" width="30" hidden="0" customWidth="1"/>
    <x:col min="10" max="10" width="3" hidden="0" customWidth="1"/>
  </x:cols>
  <x:sheetData>
    <x:row r="1" ht="12" customHeight="1">
      <x:c r="A1" s="4"/>
      <x:c r="B1" s="4"/>
      <x:c r="C1" s="4"/>
      <x:c r="D1" s="4"/>
      <x:c r="E1" s="4"/>
      <x:c r="F1" s="4"/>
      <x:c r="G1" s="4"/>
      <x:c r="H1" s="4"/>
      <x:c r="I1" s="4"/>
      <x:c r="J1" s="4"/>
    </x:row>
    <x:row r="2" ht="24" customHeight="1">
      <x:c r="A2" s="4"/>
      <x:c r="B2" s="4"/>
      <x:c r="C2" s="4"/>
      <x:c r="D2" s="8" t="str">
        <x:v>Alles bereit für deine Gäste.</x:v>
      </x:c>
      <x:c r="E2" s="8"/>
      <x:c r="F2" s="8"/>
      <x:c r="G2" s="8"/>
      <x:c r="H2" s="8"/>
      <x:c r="I2" s="8"/>
      <x:c r="J2" s="4"/>
    </x:row>
    <x:row r="3" ht="26" customHeight="1">
      <x:c r="A3" s="4"/>
      <x:c r="B3" s="4"/>
      <x:c r="C3" s="4"/>
      <x:c r="D3" s="8"/>
      <x:c r="E3" s="8"/>
      <x:c r="F3" s="8"/>
      <x:c r="G3" s="8"/>
      <x:c r="H3" s="8"/>
      <x:c r="I3" s="8"/>
      <x:c r="J3" s="4"/>
    </x:row>
    <x:row r="4" ht="22" customHeight="1">
      <x:c r="A4" s="4"/>
      <x:c r="B4" s="4"/>
      <x:c r="C4" s="4"/>
      <x:c r="D4" s="10" t="str">
        <x:v>DEINE CHECKLISTE FÜR BUCHUNG, ANREISE &amp; ABREISE</x:v>
      </x:c>
      <x:c r="E4" s="10"/>
      <x:c r="F4" s="10"/>
      <x:c r="G4" s="10"/>
      <x:c r="H4" s="13" t="str">
        <x:v>feworga.de</x:v>
      </x:c>
      <x:c r="I4" s="13"/>
      <x:c r="J4" s="4"/>
    </x:row>
    <x:row r="5" ht="10" customHeight="1">
      <x:c r="A5" s="4"/>
      <x:c r="B5" s="16"/>
      <x:c r="C5" s="16"/>
      <x:c r="D5" s="16"/>
      <x:c r="E5" s="16"/>
      <x:c r="F5" s="16"/>
      <x:c r="G5" s="16"/>
      <x:c r="H5" s="16"/>
      <x:c r="I5" s="16"/>
      <x:c r="J5" s="4"/>
    </x:row>
    <x:row r="6" ht="27" customHeight="1">
      <x:c r="A6" s="4"/>
      <x:c r="B6" s="18" t="str">
        <x:v>01  Aufenthalt eintragen – danach stehen deine Termine automatisch in der Liste.</x:v>
      </x:c>
      <x:c r="C6" s="18"/>
      <x:c r="D6" s="18"/>
      <x:c r="E6" s="18"/>
      <x:c r="F6" s="18"/>
      <x:c r="G6" s="18"/>
      <x:c r="H6" s="18"/>
      <x:c r="I6" s="18"/>
      <x:c r="J6" s="4"/>
    </x:row>
    <x:row r="7" ht="23" customHeight="1">
      <x:c r="A7" s="4"/>
      <x:c r="B7" s="20" t="str">
        <x:v>UNTERKUNFT</x:v>
      </x:c>
      <x:c r="C7" s="20"/>
      <x:c r="D7" s="20"/>
      <x:c r="E7" s="20" t="str">
        <x:v>GAST / BUCHUNG</x:v>
      </x:c>
      <x:c r="F7" s="20"/>
      <x:c r="G7" s="20" t="str">
        <x:v>ANREISE</x:v>
      </x:c>
      <x:c r="H7" s="20"/>
      <x:c r="I7" s="20" t="str">
        <x:v>ABREISE</x:v>
      </x:c>
      <x:c r="J7" s="4"/>
    </x:row>
    <x:row r="8" ht="32" customHeight="1">
      <x:c r="A8" s="4"/>
      <x:c r="B8" s="165"/>
      <x:c r="C8" s="165"/>
      <x:c r="D8" s="165"/>
      <x:c r="E8" s="165"/>
      <x:c r="F8" s="165"/>
      <x:c r="G8" s="166"/>
      <x:c r="H8" s="166"/>
      <x:c r="I8" s="166"/>
      <x:c r="J8" s="4"/>
    </x:row>
    <x:row r="9" ht="9" customHeight="1">
      <x:c r="A9" s="4"/>
      <x:c r="B9" s="4"/>
      <x:c r="C9" s="4"/>
      <x:c r="D9" s="4"/>
      <x:c r="E9" s="4"/>
      <x:c r="F9" s="4"/>
      <x:c r="G9" s="4"/>
      <x:c r="H9" s="4"/>
      <x:c r="I9" s="4"/>
      <x:c r="J9" s="4"/>
    </x:row>
    <x:row r="10" ht="23" customHeight="1">
      <x:c r="A10" s="4"/>
      <x:c r="B10" s="20" t="str">
        <x:v>ANFRAGE / BUCHUNG AM</x:v>
      </x:c>
      <x:c r="C10" s="20"/>
      <x:c r="D10" s="20" t="str">
        <x:v>ANZAHLUNG FÄLLIG</x:v>
      </x:c>
      <x:c r="E10" s="20"/>
      <x:c r="F10" s="20" t="str">
        <x:v>RESTZAHLUNG FÄLLIG</x:v>
      </x:c>
      <x:c r="G10" s="20"/>
      <x:c r="H10" s="20"/>
      <x:c r="I10" s="20" t="str">
        <x:v>PRÜFDATUM · AUTOMATISCH</x:v>
      </x:c>
      <x:c r="J10" s="4"/>
    </x:row>
    <x:row r="11" ht="32" customHeight="1">
      <x:c r="A11" s="4"/>
      <x:c r="B11" s="166"/>
      <x:c r="C11" s="166"/>
      <x:c r="D11" s="166"/>
      <x:c r="E11" s="166"/>
      <x:c r="F11" s="166"/>
      <x:c r="G11" s="166"/>
      <x:c r="H11" s="166"/>
      <x:c r="I11" s="158" t="n">
        <x:f>TODAY()</x:f>
        <x:v>46294</x:v>
      </x:c>
      <x:c r="J11" s="4"/>
    </x:row>
    <x:row r="12" ht="9" customHeight="1">
      <x:c r="A12" s="4"/>
      <x:c r="B12" s="4"/>
      <x:c r="C12" s="4"/>
      <x:c r="D12" s="4"/>
      <x:c r="E12" s="4"/>
      <x:c r="F12" s="4"/>
      <x:c r="G12" s="4"/>
      <x:c r="H12" s="4"/>
      <x:c r="I12" s="4"/>
      <x:c r="J12" s="4"/>
    </x:row>
    <x:row r="13" ht="25" customHeight="1">
      <x:c r="A13" s="4"/>
      <x:c r="B13" s="37" t="str">
        <x:f>IF(AND(ISNUMBER($G$8),ISNUMBER($I$8),$I$8&lt;=$G$8),"Bitte prüfen: Die Abreise muss nach der Anreise liegen.",IF(OR($G$8="",$I$8=""),"Anreise und Abreise eintragen. Zahlungsfristen sind optional; fehlende Termine bleiben leer.",IF(AND(ISNUMBER($D$11),ISNUMBER($F$11),$D$11&gt;$F$11),"Bitte prüfen: Die Anzahlung liegt nach der Restzahlung.",TEXT($I$8-$G$8,"0")&amp;" Nächte · Zeitabstände unten sind Vorschläge und können angepasst werden.")))</x:f>
        <x:v>Anreise und Abreise eintragen. Zahlungsfristen sind optional; fehlende Termine bleiben leer.</x:v>
      </x:c>
      <x:c r="C13" s="37"/>
      <x:c r="D13" s="37"/>
      <x:c r="E13" s="37"/>
      <x:c r="F13" s="37"/>
      <x:c r="G13" s="37"/>
      <x:c r="H13" s="37"/>
      <x:c r="I13" s="37"/>
      <x:c r="J13" s="4"/>
    </x:row>
    <x:row r="14" ht="21" customHeight="1">
      <x:c r="A14" s="4"/>
      <x:c r="B14" s="4"/>
      <x:c r="C14" s="4"/>
      <x:c r="D14" s="4"/>
      <x:c r="E14" s="4"/>
      <x:c r="F14" s="4"/>
      <x:c r="G14" s="4"/>
      <x:c r="H14" s="4"/>
      <x:c r="I14" s="4"/>
      <x:c r="J14" s="4"/>
    </x:row>
    <x:row r="15" ht="24" customHeight="1">
      <x:c r="A15" s="4"/>
      <x:c r="B15" s="43" t="str">
        <x:v>ERLEDIGT</x:v>
      </x:c>
      <x:c r="C15" s="43"/>
      <x:c r="D15" s="43" t="str">
        <x:v>FORTSCHRITT</x:v>
      </x:c>
      <x:c r="E15" s="43" t="str">
        <x:v>NOCH OFFEN</x:v>
      </x:c>
      <x:c r="F15" s="43"/>
      <x:c r="G15" s="43"/>
      <x:c r="H15" s="43" t="str">
        <x:v>HEUTE / ÜBERFÄLLIG</x:v>
      </x:c>
      <x:c r="I15" s="43"/>
      <x:c r="J15" s="4"/>
    </x:row>
    <x:row r="16" ht="21" customHeight="1">
      <x:c r="A16" s="4"/>
      <x:c r="B16" s="47" t="str">
        <x:f>COUNTIFS($D$22:$D$57,"&lt;&gt;",$H$22:$H$57,"Erledigt")&amp;" / "&amp;(COUNTIF($D$22:$D$57,"&lt;&gt;")-COUNTIFS($D$22:$D$57,"&lt;&gt;",$H$22:$H$57,"Entfällt"))</x:f>
        <x:v>0 / 33</x:v>
      </x:c>
      <x:c r="C16" s="47"/>
      <x:c r="D16" s="52" t="n">
        <x:f>IF(COUNTIF($D$22:$D$57,"&lt;&gt;")=0,0,IF((COUNTIF($D$22:$D$57,"&lt;&gt;")-COUNTIFS($D$22:$D$57,"&lt;&gt;",$H$22:$H$57,"Entfällt"))=0,1,COUNTIFS($D$22:$D$57,"&lt;&gt;",$H$22:$H$57,"Erledigt")/(COUNTIF($D$22:$D$57,"&lt;&gt;")-COUNTIFS($D$22:$D$57,"&lt;&gt;",$H$22:$H$57,"Entfällt"))))</x:f>
        <x:v>0</x:v>
      </x:c>
      <x:c r="E16" s="56" t="n">
        <x:f>(COUNTIF($D$22:$D$57,"&lt;&gt;")-COUNTIFS($D$22:$D$57,"&lt;&gt;",$H$22:$H$57,"Entfällt"))-COUNTIFS($D$22:$D$57,"&lt;&gt;",$H$22:$H$57,"Erledigt")</x:f>
        <x:v>33</x:v>
      </x:c>
      <x:c r="F16" s="56"/>
      <x:c r="G16" s="56"/>
      <x:c r="H16" s="56" t="n">
        <x:f>COUNTIFS($D$22:$D$57,"&lt;&gt;",$G$22:$G$57,"&gt;0",$G$22:$G$57,"&lt;="&amp;$I$11,$H$22:$H$57,"&lt;&gt;Erledigt",$H$22:$H$57,"&lt;&gt;Entfällt")</x:f>
        <x:v>0</x:v>
      </x:c>
      <x:c r="I16" s="56"/>
      <x:c r="J16" s="4"/>
    </x:row>
    <x:row r="17" ht="21" customHeight="1">
      <x:c r="A17" s="4"/>
      <x:c r="B17" s="50"/>
      <x:c r="C17" s="50"/>
      <x:c r="D17" s="53"/>
      <x:c r="E17" s="57"/>
      <x:c r="F17" s="57"/>
      <x:c r="G17" s="57"/>
      <x:c r="H17" s="57"/>
      <x:c r="I17" s="57"/>
      <x:c r="J17" s="4"/>
    </x:row>
    <x:row r="18" ht="21" customHeight="1">
      <x:c r="A18" s="4"/>
      <x:c r="B18" s="4"/>
      <x:c r="C18" s="4"/>
      <x:c r="D18" s="4"/>
      <x:c r="E18" s="4"/>
      <x:c r="F18" s="4"/>
      <x:c r="G18" s="4"/>
      <x:c r="H18" s="4"/>
      <x:c r="I18" s="4"/>
      <x:c r="J18" s="4"/>
    </x:row>
    <x:row r="19" ht="26" customHeight="1">
      <x:c r="A19" s="4"/>
      <x:c r="B19" s="18" t="str">
        <x:v>02  Aufgaben erledigen – Status wählen, Hinweise ergänzen und Zeitabstände nach Bedarf anpassen.</x:v>
      </x:c>
      <x:c r="C19" s="18"/>
      <x:c r="D19" s="18"/>
      <x:c r="E19" s="18"/>
      <x:c r="F19" s="18"/>
      <x:c r="G19" s="18"/>
      <x:c r="H19" s="18"/>
      <x:c r="I19" s="18"/>
      <x:c r="J19" s="4"/>
    </x:row>
    <x:row r="20" ht="25" customHeight="1">
      <x:c r="A20" s="4"/>
      <x:c r="B20" s="60" t="str">
        <x:v>Hellgrün = Eingabe  ·  Termin = Bezug + Tage  ·  Negative Tage = vorher  ·  „Entfällt“ zählt nicht als offene Aufgabe.</x:v>
      </x:c>
      <x:c r="C20" s="60"/>
      <x:c r="D20" s="60"/>
      <x:c r="E20" s="60"/>
      <x:c r="F20" s="60"/>
      <x:c r="G20" s="60"/>
      <x:c r="H20" s="60"/>
      <x:c r="I20" s="60"/>
      <x:c r="J20" s="4"/>
    </x:row>
    <x:row r="21" ht="32" customHeight="1">
      <x:c r="A21" s="4"/>
      <x:c r="B21" s="122" t="str">
        <x:v>Nr.</x:v>
      </x:c>
      <x:c r="C21" s="122" t="str">
        <x:v>Phase</x:v>
      </x:c>
      <x:c r="D21" s="122" t="str">
        <x:v>Aufgabe</x:v>
      </x:c>
      <x:c r="E21" s="122" t="str">
        <x:v>Bezug</x:v>
      </x:c>
      <x:c r="F21" s="122" t="str">
        <x:v>Tage +/−</x:v>
      </x:c>
      <x:c r="G21" s="122" t="str">
        <x:v>Termin</x:v>
      </x:c>
      <x:c r="H21" s="122" t="str">
        <x:v>Status</x:v>
      </x:c>
      <x:c r="I21" s="122" t="str">
        <x:v>Notiz / zuständig</x:v>
      </x:c>
      <x:c r="J21" s="4"/>
    </x:row>
    <x:row r="22" ht="41" customHeight="1">
      <x:c r="A22" s="4"/>
      <x:c r="B22" s="126" t="n">
        <x:v>1</x:v>
      </x:c>
      <x:c r="C22" s="167" t="str">
        <x:v>Anfrage &amp; Buchung</x:v>
      </x:c>
      <x:c r="D22" s="168" t="str">
        <x:v>Zeitraum auf Verfügbarkeit prüfen.</x:v>
      </x:c>
      <x:c r="E22" s="169" t="str">
        <x:v>Anfrage/Buchung</x:v>
      </x:c>
      <x:c r="F22" s="170" t="n">
        <x:v>0</x:v>
      </x:c>
      <x:c r="G22" s="162" t="str">
        <x:f>IF(OR(D22="",E22="Ohne Termin"),"",IF(E22="Anfrage/Buchung",IF(ISNUMBER($B$11),$B$11+F22,""),IF(E22="Anzahlung",IF(ISNUMBER($D$11),$D$11+F22,""),IF(E22="Restzahlung",IF(ISNUMBER($F$11),$F$11+F22,""),IF(E22="Anreise",IF(ISNUMBER($G$8),$G$8+F22,""),IF(E22="Abreise",IF(ISNUMBER($I$8),$I$8+F22,""),""))))))</x:f>
      </x:c>
      <x:c r="H22" s="171" t="str">
        <x:v>Offen</x:v>
      </x:c>
      <x:c r="I22" s="172" t="str">
        <x:v>Kalender und andere Buchungsportale abgleichen.</x:v>
      </x:c>
      <x:c r="J22" s="4"/>
    </x:row>
    <x:row r="23" ht="41" customHeight="1">
      <x:c r="A23" s="4"/>
      <x:c r="B23" s="87" t="n">
        <x:v>2</x:v>
      </x:c>
      <x:c r="C23" s="173" t="str">
        <x:v>Anfrage &amp; Buchung</x:v>
      </x:c>
      <x:c r="D23" s="174" t="str">
        <x:v>Reisedaten, Personenzahl und Extras klären.</x:v>
      </x:c>
      <x:c r="E23" s="175" t="str">
        <x:v>Anfrage/Buchung</x:v>
      </x:c>
      <x:c r="F23" s="176" t="n">
        <x:v>0</x:v>
      </x:c>
      <x:c r="G23" s="163" t="str">
        <x:f>IF(OR(D23="",E23="Ohne Termin"),"",IF(E23="Anfrage/Buchung",IF(ISNUMBER($B$11),$B$11+F23,""),IF(E23="Anzahlung",IF(ISNUMBER($D$11),$D$11+F23,""),IF(E23="Restzahlung",IF(ISNUMBER($F$11),$F$11+F23,""),IF(E23="Anreise",IF(ISNUMBER($G$8),$G$8+F23,""),IF(E23="Abreise",IF(ISNUMBER($I$8),$I$8+F23,""),""))))))</x:f>
      </x:c>
      <x:c r="H23" s="177" t="str">
        <x:v>Offen</x:v>
      </x:c>
      <x:c r="I23" s="178" t="str">
        <x:v>Kinder, Haustiere und Sonderwünsche berücksichtigen.</x:v>
      </x:c>
      <x:c r="J23" s="4"/>
    </x:row>
    <x:row r="24" ht="41" customHeight="1">
      <x:c r="A24" s="4"/>
      <x:c r="B24" s="87" t="n">
        <x:v>3</x:v>
      </x:c>
      <x:c r="C24" s="173" t="str">
        <x:v>Anfrage &amp; Buchung</x:v>
      </x:c>
      <x:c r="D24" s="174" t="str">
        <x:v>Preis und Zahlungsfristen vereinbaren.</x:v>
      </x:c>
      <x:c r="E24" s="175" t="str">
        <x:v>Anfrage/Buchung</x:v>
      </x:c>
      <x:c r="F24" s="176" t="n">
        <x:v>0</x:v>
      </x:c>
      <x:c r="G24" s="163" t="str">
        <x:f>IF(OR(D24="",E24="Ohne Termin"),"",IF(E24="Anfrage/Buchung",IF(ISNUMBER($B$11),$B$11+F24,""),IF(E24="Anzahlung",IF(ISNUMBER($D$11),$D$11+F24,""),IF(E24="Restzahlung",IF(ISNUMBER($F$11),$F$11+F24,""),IF(E24="Anreise",IF(ISNUMBER($G$8),$G$8+F24,""),IF(E24="Abreise",IF(ISNUMBER($I$8),$I$8+F24,""),""))))))</x:f>
      </x:c>
      <x:c r="H24" s="177" t="str">
        <x:v>Offen</x:v>
      </x:c>
      <x:c r="I24" s="178" t="str">
        <x:v>Anzahlung, Restzahlung und ggf. Kaution festhalten.</x:v>
      </x:c>
      <x:c r="J24" s="4"/>
    </x:row>
    <x:row r="25" ht="41" customHeight="1">
      <x:c r="A25" s="4"/>
      <x:c r="B25" s="87" t="n">
        <x:v>4</x:v>
      </x:c>
      <x:c r="C25" s="173" t="str">
        <x:v>Anfrage &amp; Buchung</x:v>
      </x:c>
      <x:c r="D25" s="174" t="str">
        <x:v>Buchungsbestätigung / Vertrag versenden.</x:v>
      </x:c>
      <x:c r="E25" s="175" t="str">
        <x:v>Anfrage/Buchung</x:v>
      </x:c>
      <x:c r="F25" s="176" t="n">
        <x:v>0</x:v>
      </x:c>
      <x:c r="G25" s="163" t="str">
        <x:f>IF(OR(D25="",E25="Ohne Termin"),"",IF(E25="Anfrage/Buchung",IF(ISNUMBER($B$11),$B$11+F25,""),IF(E25="Anzahlung",IF(ISNUMBER($D$11),$D$11+F25,""),IF(E25="Restzahlung",IF(ISNUMBER($F$11),$F$11+F25,""),IF(E25="Anreise",IF(ISNUMBER($G$8),$G$8+F25,""),IF(E25="Abreise",IF(ISNUMBER($I$8),$I$8+F25,""),""))))))</x:f>
      </x:c>
      <x:c r="H25" s="177" t="str">
        <x:v>Offen</x:v>
      </x:c>
      <x:c r="I25" s="178" t="str">
        <x:v>Vereinbarungen für beide Seiten festhalten.</x:v>
      </x:c>
      <x:c r="J25" s="4"/>
    </x:row>
    <x:row r="26" ht="41" customHeight="1">
      <x:c r="A26" s="4"/>
      <x:c r="B26" s="87" t="n">
        <x:v>5</x:v>
      </x:c>
      <x:c r="C26" s="173" t="str">
        <x:v>Anfrage &amp; Buchung</x:v>
      </x:c>
      <x:c r="D26" s="174" t="str">
        <x:v>Bestätigte Buchung in Kalender eintragen.</x:v>
      </x:c>
      <x:c r="E26" s="175" t="str">
        <x:v>Anfrage/Buchung</x:v>
      </x:c>
      <x:c r="F26" s="176" t="n">
        <x:v>0</x:v>
      </x:c>
      <x:c r="G26" s="163" t="str">
        <x:f>IF(OR(D26="",E26="Ohne Termin"),"",IF(E26="Anfrage/Buchung",IF(ISNUMBER($B$11),$B$11+F26,""),IF(E26="Anzahlung",IF(ISNUMBER($D$11),$D$11+F26,""),IF(E26="Restzahlung",IF(ISNUMBER($F$11),$F$11+F26,""),IF(E26="Anreise",IF(ISNUMBER($G$8),$G$8+F26,""),IF(E26="Abreise",IF(ISNUMBER($I$8),$I$8+F26,""),""))))))</x:f>
      </x:c>
      <x:c r="H26" s="177" t="str">
        <x:v>Offen</x:v>
      </x:c>
      <x:c r="I26" s="178" t="str">
        <x:v>Weitere Kalender / Portale abgleichen.</x:v>
      </x:c>
      <x:c r="J26" s="4"/>
    </x:row>
    <x:row r="27" ht="41" customHeight="1">
      <x:c r="A27" s="4"/>
      <x:c r="B27" s="87" t="n">
        <x:v>6</x:v>
      </x:c>
      <x:c r="C27" s="173" t="str">
        <x:v>Anfrage &amp; Buchung</x:v>
      </x:c>
      <x:c r="D27" s="174" t="str">
        <x:v>Eingang der Anzahlung prüfen.</x:v>
      </x:c>
      <x:c r="E27" s="175" t="str">
        <x:v>Anzahlung</x:v>
      </x:c>
      <x:c r="F27" s="176" t="n">
        <x:v>0</x:v>
      </x:c>
      <x:c r="G27" s="163" t="str">
        <x:f>IF(OR(D27="",E27="Ohne Termin"),"",IF(E27="Anfrage/Buchung",IF(ISNUMBER($B$11),$B$11+F27,""),IF(E27="Anzahlung",IF(ISNUMBER($D$11),$D$11+F27,""),IF(E27="Restzahlung",IF(ISNUMBER($F$11),$F$11+F27,""),IF(E27="Anreise",IF(ISNUMBER($G$8),$G$8+F27,""),IF(E27="Abreise",IF(ISNUMBER($I$8),$I$8+F27,""),""))))))</x:f>
      </x:c>
      <x:c r="H27" s="177" t="str">
        <x:v>Offen</x:v>
      </x:c>
      <x:c r="I27" s="178" t="str">
        <x:v>Bei ausstehender Zahlung freundlich erinnern.</x:v>
      </x:c>
      <x:c r="J27" s="4"/>
    </x:row>
    <x:row r="28" ht="41" customHeight="1">
      <x:c r="A28" s="4"/>
      <x:c r="B28" s="126" t="n">
        <x:v>7</x:v>
      </x:c>
      <x:c r="C28" s="167" t="str">
        <x:v>Vor der Anreise</x:v>
      </x:c>
      <x:c r="D28" s="168" t="str">
        <x:v>Gästedaten für Gästekarten abfragen.</x:v>
      </x:c>
      <x:c r="E28" s="169" t="str">
        <x:v>Anreise</x:v>
      </x:c>
      <x:c r="F28" s="170" t="n">
        <x:v>-14</x:v>
      </x:c>
      <x:c r="G28" s="162" t="str">
        <x:f>IF(OR(D28="",E28="Ohne Termin"),"",IF(E28="Anfrage/Buchung",IF(ISNUMBER($B$11),$B$11+F28,""),IF(E28="Anzahlung",IF(ISNUMBER($D$11),$D$11+F28,""),IF(E28="Restzahlung",IF(ISNUMBER($F$11),$F$11+F28,""),IF(E28="Anreise",IF(ISNUMBER($G$8),$G$8+F28,""),IF(E28="Abreise",IF(ISNUMBER($I$8),$I$8+F28,""),""))))))</x:f>
      </x:c>
      <x:c r="H28" s="171" t="str">
        <x:v>Offen</x:v>
      </x:c>
      <x:c r="I28" s="172" t="str">
        <x:v>Nur die vor Ort benötigten Angaben anfordern.</x:v>
      </x:c>
      <x:c r="J28" s="4"/>
    </x:row>
    <x:row r="29" ht="41" customHeight="1">
      <x:c r="A29" s="4"/>
      <x:c r="B29" s="87" t="n">
        <x:v>8</x:v>
      </x:c>
      <x:c r="C29" s="173" t="str">
        <x:v>Vor der Anreise</x:v>
      </x:c>
      <x:c r="D29" s="174" t="str">
        <x:v>Fehlende Gästedaten nachfassen und prüfen.</x:v>
      </x:c>
      <x:c r="E29" s="175" t="str">
        <x:v>Anreise</x:v>
      </x:c>
      <x:c r="F29" s="176" t="n">
        <x:v>-10</x:v>
      </x:c>
      <x:c r="G29" s="163" t="str">
        <x:f>IF(OR(D29="",E29="Ohne Termin"),"",IF(E29="Anfrage/Buchung",IF(ISNUMBER($B$11),$B$11+F29,""),IF(E29="Anzahlung",IF(ISNUMBER($D$11),$D$11+F29,""),IF(E29="Restzahlung",IF(ISNUMBER($F$11),$F$11+F29,""),IF(E29="Anreise",IF(ISNUMBER($G$8),$G$8+F29,""),IF(E29="Abreise",IF(ISNUMBER($I$8),$I$8+F29,""),""))))))</x:f>
      </x:c>
      <x:c r="H29" s="177" t="str">
        <x:v>Offen</x:v>
      </x:c>
      <x:c r="I29" s="178" t="str">
        <x:v>Namen, Aufenthaltsdaten und Pflichtfelder prüfen.</x:v>
      </x:c>
      <x:c r="J29" s="4"/>
    </x:row>
    <x:row r="30" ht="41" customHeight="1">
      <x:c r="A30" s="4"/>
      <x:c r="B30" s="87" t="n">
        <x:v>9</x:v>
      </x:c>
      <x:c r="C30" s="173" t="str">
        <x:v>Vor der Anreise</x:v>
      </x:c>
      <x:c r="D30" s="174" t="str">
        <x:v>Gästekarten beantragen / vorbereiten.</x:v>
      </x:c>
      <x:c r="E30" s="175" t="str">
        <x:v>Anreise</x:v>
      </x:c>
      <x:c r="F30" s="176" t="n">
        <x:v>-7</x:v>
      </x:c>
      <x:c r="G30" s="163" t="str">
        <x:f>IF(OR(D30="",E30="Ohne Termin"),"",IF(E30="Anfrage/Buchung",IF(ISNUMBER($B$11),$B$11+F30,""),IF(E30="Anzahlung",IF(ISNUMBER($D$11),$D$11+F30,""),IF(E30="Restzahlung",IF(ISNUMBER($F$11),$F$11+F30,""),IF(E30="Anreise",IF(ISNUMBER($G$8),$G$8+F30,""),IF(E30="Abreise",IF(ISNUMBER($I$8),$I$8+F30,""),""))))))</x:f>
      </x:c>
      <x:c r="H30" s="177" t="str">
        <x:v>Offen</x:v>
      </x:c>
      <x:c r="I30" s="178" t="str">
        <x:v>Falls vorgesehen: örtliches Verfahren beachten.</x:v>
      </x:c>
      <x:c r="J30" s="4"/>
    </x:row>
    <x:row r="31" ht="41" customHeight="1">
      <x:c r="A31" s="4"/>
      <x:c r="B31" s="87" t="n">
        <x:v>10</x:v>
      </x:c>
      <x:c r="C31" s="173" t="str">
        <x:v>Vor der Anreise</x:v>
      </x:c>
      <x:c r="D31" s="174" t="str">
        <x:v>Reinigung und Wäschewechsel einplanen.</x:v>
      </x:c>
      <x:c r="E31" s="175" t="str">
        <x:v>Anreise</x:v>
      </x:c>
      <x:c r="F31" s="176" t="n">
        <x:v>-7</x:v>
      </x:c>
      <x:c r="G31" s="163" t="str">
        <x:f>IF(OR(D31="",E31="Ohne Termin"),"",IF(E31="Anfrage/Buchung",IF(ISNUMBER($B$11),$B$11+F31,""),IF(E31="Anzahlung",IF(ISNUMBER($D$11),$D$11+F31,""),IF(E31="Restzahlung",IF(ISNUMBER($F$11),$F$11+F31,""),IF(E31="Anreise",IF(ISNUMBER($G$8),$G$8+F31,""),IF(E31="Abreise",IF(ISNUMBER($I$8),$I$8+F31,""),""))))))</x:f>
      </x:c>
      <x:c r="H31" s="177" t="str">
        <x:v>Offen</x:v>
      </x:c>
      <x:c r="I31" s="178" t="str">
        <x:v>Zuständigkeit und Zeitfenster abstimmen.</x:v>
      </x:c>
      <x:c r="J31" s="4"/>
    </x:row>
    <x:row r="32" ht="41" customHeight="1">
      <x:c r="A32" s="4"/>
      <x:c r="B32" s="87" t="n">
        <x:v>11</x:v>
      </x:c>
      <x:c r="C32" s="173" t="str">
        <x:v>Vor der Anreise</x:v>
      </x:c>
      <x:c r="D32" s="174" t="str">
        <x:v>Eingang der Restzahlung prüfen.</x:v>
      </x:c>
      <x:c r="E32" s="175" t="str">
        <x:v>Restzahlung</x:v>
      </x:c>
      <x:c r="F32" s="176" t="n">
        <x:v>0</x:v>
      </x:c>
      <x:c r="G32" s="163" t="str">
        <x:f>IF(OR(D32="",E32="Ohne Termin"),"",IF(E32="Anfrage/Buchung",IF(ISNUMBER($B$11),$B$11+F32,""),IF(E32="Anzahlung",IF(ISNUMBER($D$11),$D$11+F32,""),IF(E32="Restzahlung",IF(ISNUMBER($F$11),$F$11+F32,""),IF(E32="Anreise",IF(ISNUMBER($G$8),$G$8+F32,""),IF(E32="Abreise",IF(ISNUMBER($I$8),$I$8+F32,""),""))))))</x:f>
      </x:c>
      <x:c r="H32" s="177" t="str">
        <x:v>Offen</x:v>
      </x:c>
      <x:c r="I32" s="178" t="str">
        <x:v>Fehlbetrag und Zuordnung der Zahlung prüfen.</x:v>
      </x:c>
      <x:c r="J32" s="4"/>
    </x:row>
    <x:row r="33" ht="41" customHeight="1">
      <x:c r="A33" s="4"/>
      <x:c r="B33" s="87" t="n">
        <x:v>12</x:v>
      </x:c>
      <x:c r="C33" s="173" t="str">
        <x:v>Vor der Anreise</x:v>
      </x:c>
      <x:c r="D33" s="174" t="str">
        <x:v>Kaution prüfen, falls vereinbart.</x:v>
      </x:c>
      <x:c r="E33" s="175" t="str">
        <x:v>Anreise</x:v>
      </x:c>
      <x:c r="F33" s="176" t="n">
        <x:v>-3</x:v>
      </x:c>
      <x:c r="G33" s="163" t="str">
        <x:f>IF(OR(D33="",E33="Ohne Termin"),"",IF(E33="Anfrage/Buchung",IF(ISNUMBER($B$11),$B$11+F33,""),IF(E33="Anzahlung",IF(ISNUMBER($D$11),$D$11+F33,""),IF(E33="Restzahlung",IF(ISNUMBER($F$11),$F$11+F33,""),IF(E33="Anreise",IF(ISNUMBER($G$8),$G$8+F33,""),IF(E33="Abreise",IF(ISNUMBER($I$8),$I$8+F33,""),""))))))</x:f>
      </x:c>
      <x:c r="H33" s="177" t="str">
        <x:v>Offen</x:v>
      </x:c>
      <x:c r="I33" s="178" t="str">
        <x:v>Vereinbarte Zahlungsart berücksichtigen.</x:v>
      </x:c>
      <x:c r="J33" s="4"/>
    </x:row>
    <x:row r="34" ht="41" customHeight="1">
      <x:c r="A34" s="4"/>
      <x:c r="B34" s="87" t="n">
        <x:v>13</x:v>
      </x:c>
      <x:c r="C34" s="173" t="str">
        <x:v>Vor der Anreise</x:v>
      </x:c>
      <x:c r="D34" s="174" t="str">
        <x:v>Ankunftszeit und Schlüsselübergabe klären.</x:v>
      </x:c>
      <x:c r="E34" s="175" t="str">
        <x:v>Anreise</x:v>
      </x:c>
      <x:c r="F34" s="176" t="n">
        <x:v>-3</x:v>
      </x:c>
      <x:c r="G34" s="163" t="str">
        <x:f>IF(OR(D34="",E34="Ohne Termin"),"",IF(E34="Anfrage/Buchung",IF(ISNUMBER($B$11),$B$11+F34,""),IF(E34="Anzahlung",IF(ISNUMBER($D$11),$D$11+F34,""),IF(E34="Restzahlung",IF(ISNUMBER($F$11),$F$11+F34,""),IF(E34="Anreise",IF(ISNUMBER($G$8),$G$8+F34,""),IF(E34="Abreise",IF(ISNUMBER($I$8),$I$8+F34,""),""))))))</x:f>
      </x:c>
      <x:c r="H34" s="177" t="str">
        <x:v>Offen</x:v>
      </x:c>
      <x:c r="I34" s="178" t="str">
        <x:v>Kontakt und späte Anreise abstimmen.</x:v>
      </x:c>
      <x:c r="J34" s="4"/>
    </x:row>
    <x:row r="35" ht="41" customHeight="1">
      <x:c r="A35" s="4"/>
      <x:c r="B35" s="87" t="n">
        <x:v>14</x:v>
      </x:c>
      <x:c r="C35" s="173" t="str">
        <x:v>Vor der Anreise</x:v>
      </x:c>
      <x:c r="D35" s="174" t="str">
        <x:v>Anreiseinformationen an die Gäste senden.</x:v>
      </x:c>
      <x:c r="E35" s="175" t="str">
        <x:v>Anreise</x:v>
      </x:c>
      <x:c r="F35" s="176" t="n">
        <x:v>-2</x:v>
      </x:c>
      <x:c r="G35" s="163" t="str">
        <x:f>IF(OR(D35="",E35="Ohne Termin"),"",IF(E35="Anfrage/Buchung",IF(ISNUMBER($B$11),$B$11+F35,""),IF(E35="Anzahlung",IF(ISNUMBER($D$11),$D$11+F35,""),IF(E35="Restzahlung",IF(ISNUMBER($F$11),$F$11+F35,""),IF(E35="Anreise",IF(ISNUMBER($G$8),$G$8+F35,""),IF(E35="Abreise",IF(ISNUMBER($I$8),$I$8+F35,""),""))))))</x:f>
      </x:c>
      <x:c r="H35" s="177" t="str">
        <x:v>Offen</x:v>
      </x:c>
      <x:c r="I35" s="178" t="str">
        <x:v>Adresse, Parken, Zugang und Kontakt vor Ort.</x:v>
      </x:c>
      <x:c r="J35" s="4"/>
    </x:row>
    <x:row r="36" ht="41" customHeight="1">
      <x:c r="A36" s="4"/>
      <x:c r="B36" s="87" t="n">
        <x:v>15</x:v>
      </x:c>
      <x:c r="C36" s="173" t="str">
        <x:v>Vor der Anreise</x:v>
      </x:c>
      <x:c r="D36" s="174" t="str">
        <x:v>Reinigung durchführen bzw. abnehmen.</x:v>
      </x:c>
      <x:c r="E36" s="175" t="str">
        <x:v>Anreise</x:v>
      </x:c>
      <x:c r="F36" s="176" t="n">
        <x:v>0</x:v>
      </x:c>
      <x:c r="G36" s="163" t="str">
        <x:f>IF(OR(D36="",E36="Ohne Termin"),"",IF(E36="Anfrage/Buchung",IF(ISNUMBER($B$11),$B$11+F36,""),IF(E36="Anzahlung",IF(ISNUMBER($D$11),$D$11+F36,""),IF(E36="Restzahlung",IF(ISNUMBER($F$11),$F$11+F36,""),IF(E36="Anreise",IF(ISNUMBER($G$8),$G$8+F36,""),IF(E36="Abreise",IF(ISNUMBER($I$8),$I$8+F36,""),""))))))</x:f>
      </x:c>
      <x:c r="H36" s="177" t="str">
        <x:v>Offen</x:v>
      </x:c>
      <x:c r="I36" s="178" t="str">
        <x:v>Nach Abreise der Vorgäste, vor dem Check-in.</x:v>
      </x:c>
      <x:c r="J36" s="4"/>
    </x:row>
    <x:row r="37" ht="41" customHeight="1">
      <x:c r="A37" s="4"/>
      <x:c r="B37" s="87" t="n">
        <x:v>16</x:v>
      </x:c>
      <x:c r="C37" s="173" t="str">
        <x:v>Vor der Anreise</x:v>
      </x:c>
      <x:c r="D37" s="174" t="str">
        <x:v>Betten beziehen und Handtücher bereitlegen.</x:v>
      </x:c>
      <x:c r="E37" s="175" t="str">
        <x:v>Anreise</x:v>
      </x:c>
      <x:c r="F37" s="176" t="n">
        <x:v>0</x:v>
      </x:c>
      <x:c r="G37" s="163" t="str">
        <x:f>IF(OR(D37="",E37="Ohne Termin"),"",IF(E37="Anfrage/Buchung",IF(ISNUMBER($B$11),$B$11+F37,""),IF(E37="Anzahlung",IF(ISNUMBER($D$11),$D$11+F37,""),IF(E37="Restzahlung",IF(ISNUMBER($F$11),$F$11+F37,""),IF(E37="Anreise",IF(ISNUMBER($G$8),$G$8+F37,""),IF(E37="Abreise",IF(ISNUMBER($I$8),$I$8+F37,""),""))))))</x:f>
      </x:c>
      <x:c r="H37" s="177" t="str">
        <x:v>Offen</x:v>
      </x:c>
      <x:c r="I37" s="178" t="str">
        <x:v>Mengen mit Personenzahl / Buchung abgleichen.</x:v>
      </x:c>
      <x:c r="J37" s="4"/>
    </x:row>
    <x:row r="38" ht="41" customHeight="1">
      <x:c r="A38" s="4"/>
      <x:c r="B38" s="87" t="n">
        <x:v>17</x:v>
      </x:c>
      <x:c r="C38" s="173" t="str">
        <x:v>Vor der Anreise</x:v>
      </x:c>
      <x:c r="D38" s="174" t="str">
        <x:v>Verbrauchsmaterial und Vorräte auffüllen.</x:v>
      </x:c>
      <x:c r="E38" s="175" t="str">
        <x:v>Anreise</x:v>
      </x:c>
      <x:c r="F38" s="176" t="n">
        <x:v>0</x:v>
      </x:c>
      <x:c r="G38" s="163" t="str">
        <x:f>IF(OR(D38="",E38="Ohne Termin"),"",IF(E38="Anfrage/Buchung",IF(ISNUMBER($B$11),$B$11+F38,""),IF(E38="Anzahlung",IF(ISNUMBER($D$11),$D$11+F38,""),IF(E38="Restzahlung",IF(ISNUMBER($F$11),$F$11+F38,""),IF(E38="Anreise",IF(ISNUMBER($G$8),$G$8+F38,""),IF(E38="Abreise",IF(ISNUMBER($I$8),$I$8+F38,""),""))))))</x:f>
      </x:c>
      <x:c r="H38" s="177" t="str">
        <x:v>Offen</x:v>
      </x:c>
      <x:c r="I38" s="178" t="str">
        <x:v>Toilettenpapier, Seife, Müllbeutel, Küchenbedarf.</x:v>
      </x:c>
      <x:c r="J38" s="4"/>
    </x:row>
    <x:row r="39" ht="41" customHeight="1">
      <x:c r="A39" s="4"/>
      <x:c r="B39" s="87" t="n">
        <x:v>18</x:v>
      </x:c>
      <x:c r="C39" s="173" t="str">
        <x:v>Vor der Anreise</x:v>
      </x:c>
      <x:c r="D39" s="174" t="str">
        <x:v>Gebuchte Extras bereitstellen.</x:v>
      </x:c>
      <x:c r="E39" s="175" t="str">
        <x:v>Anreise</x:v>
      </x:c>
      <x:c r="F39" s="176" t="n">
        <x:v>0</x:v>
      </x:c>
      <x:c r="G39" s="163" t="str">
        <x:f>IF(OR(D39="",E39="Ohne Termin"),"",IF(E39="Anfrage/Buchung",IF(ISNUMBER($B$11),$B$11+F39,""),IF(E39="Anzahlung",IF(ISNUMBER($D$11),$D$11+F39,""),IF(E39="Restzahlung",IF(ISNUMBER($F$11),$F$11+F39,""),IF(E39="Anreise",IF(ISNUMBER($G$8),$G$8+F39,""),IF(E39="Abreise",IF(ISNUMBER($I$8),$I$8+F39,""),""))))))</x:f>
      </x:c>
      <x:c r="H39" s="177" t="str">
        <x:v>Offen</x:v>
      </x:c>
      <x:c r="I39" s="178" t="str">
        <x:v>Z. B. Kinderbett, Hochstuhl oder Wäschepaket.</x:v>
      </x:c>
      <x:c r="J39" s="4"/>
    </x:row>
    <x:row r="40" ht="41" customHeight="1">
      <x:c r="A40" s="4"/>
      <x:c r="B40" s="87" t="n">
        <x:v>19</x:v>
      </x:c>
      <x:c r="C40" s="173" t="str">
        <x:v>Vor der Anreise</x:v>
      </x:c>
      <x:c r="D40" s="174" t="str">
        <x:v>WLAN, Heizung, Warmwasser und Geräte testen.</x:v>
      </x:c>
      <x:c r="E40" s="175" t="str">
        <x:v>Anreise</x:v>
      </x:c>
      <x:c r="F40" s="176" t="n">
        <x:v>0</x:v>
      </x:c>
      <x:c r="G40" s="163" t="str">
        <x:f>IF(OR(D40="",E40="Ohne Termin"),"",IF(E40="Anfrage/Buchung",IF(ISNUMBER($B$11),$B$11+F40,""),IF(E40="Anzahlung",IF(ISNUMBER($D$11),$D$11+F40,""),IF(E40="Restzahlung",IF(ISNUMBER($F$11),$F$11+F40,""),IF(E40="Anreise",IF(ISNUMBER($G$8),$G$8+F40,""),IF(E40="Abreise",IF(ISNUMBER($I$8),$I$8+F40,""),""))))))</x:f>
      </x:c>
      <x:c r="H40" s="177" t="str">
        <x:v>Offen</x:v>
      </x:c>
      <x:c r="I40" s="178" t="str">
        <x:v>Mängel möglichst vor dem Check-in beheben.</x:v>
      </x:c>
      <x:c r="J40" s="4"/>
    </x:row>
    <x:row r="41" ht="41" customHeight="1">
      <x:c r="A41" s="4"/>
      <x:c r="B41" s="87" t="n">
        <x:v>20</x:v>
      </x:c>
      <x:c r="C41" s="173" t="str">
        <x:v>Vor der Anreise</x:v>
      </x:c>
      <x:c r="D41" s="174" t="str">
        <x:v>Schlüssel / Zugang und Gästekarten bereitlegen.</x:v>
      </x:c>
      <x:c r="E41" s="175" t="str">
        <x:v>Anreise</x:v>
      </x:c>
      <x:c r="F41" s="176" t="n">
        <x:v>0</x:v>
      </x:c>
      <x:c r="G41" s="163" t="str">
        <x:f>IF(OR(D41="",E41="Ohne Termin"),"",IF(E41="Anfrage/Buchung",IF(ISNUMBER($B$11),$B$11+F41,""),IF(E41="Anzahlung",IF(ISNUMBER($D$11),$D$11+F41,""),IF(E41="Restzahlung",IF(ISNUMBER($F$11),$F$11+F41,""),IF(E41="Anreise",IF(ISNUMBER($G$8),$G$8+F41,""),IF(E41="Abreise",IF(ISNUMBER($I$8),$I$8+F41,""),""))))))</x:f>
      </x:c>
      <x:c r="H41" s="177" t="str">
        <x:v>Offen</x:v>
      </x:c>
      <x:c r="I41" s="178" t="str">
        <x:v>Schlüsseltresor und Zugangscode prüfen.</x:v>
      </x:c>
      <x:c r="J41" s="4"/>
    </x:row>
    <x:row r="42" ht="41" customHeight="1">
      <x:c r="A42" s="4"/>
      <x:c r="B42" s="126" t="n">
        <x:v>21</x:v>
      </x:c>
      <x:c r="C42" s="167" t="str">
        <x:v>Anreisetag</x:v>
      </x:c>
      <x:c r="D42" s="168" t="str">
        <x:v>Letzten Rundgang machen.</x:v>
      </x:c>
      <x:c r="E42" s="169" t="str">
        <x:v>Anreise</x:v>
      </x:c>
      <x:c r="F42" s="170" t="n">
        <x:v>0</x:v>
      </x:c>
      <x:c r="G42" s="162" t="str">
        <x:f>IF(OR(D42="",E42="Ohne Termin"),"",IF(E42="Anfrage/Buchung",IF(ISNUMBER($B$11),$B$11+F42,""),IF(E42="Anzahlung",IF(ISNUMBER($D$11),$D$11+F42,""),IF(E42="Restzahlung",IF(ISNUMBER($F$11),$F$11+F42,""),IF(E42="Anreise",IF(ISNUMBER($G$8),$G$8+F42,""),IF(E42="Abreise",IF(ISNUMBER($I$8),$I$8+F42,""),""))))))</x:f>
      </x:c>
      <x:c r="H42" s="171" t="str">
        <x:v>Offen</x:v>
      </x:c>
      <x:c r="I42" s="172" t="str">
        <x:v>Sauberkeit, Geruch, Temperatur und Licht prüfen.</x:v>
      </x:c>
      <x:c r="J42" s="4"/>
    </x:row>
    <x:row r="43" ht="41" customHeight="1">
      <x:c r="A43" s="4"/>
      <x:c r="B43" s="87" t="n">
        <x:v>22</x:v>
      </x:c>
      <x:c r="C43" s="173" t="str">
        <x:v>Anreisetag</x:v>
      </x:c>
      <x:c r="D43" s="174" t="str">
        <x:v>Gäste begrüßen und Übergabe abschließen.</x:v>
      </x:c>
      <x:c r="E43" s="175" t="str">
        <x:v>Anreise</x:v>
      </x:c>
      <x:c r="F43" s="176" t="n">
        <x:v>0</x:v>
      </x:c>
      <x:c r="G43" s="163" t="str">
        <x:f>IF(OR(D43="",E43="Ohne Termin"),"",IF(E43="Anfrage/Buchung",IF(ISNUMBER($B$11),$B$11+F43,""),IF(E43="Anzahlung",IF(ISNUMBER($D$11),$D$11+F43,""),IF(E43="Restzahlung",IF(ISNUMBER($F$11),$F$11+F43,""),IF(E43="Anreise",IF(ISNUMBER($G$8),$G$8+F43,""),IF(E43="Abreise",IF(ISNUMBER($I$8),$I$8+F43,""),""))))))</x:f>
      </x:c>
      <x:c r="H43" s="177" t="str">
        <x:v>Offen</x:v>
      </x:c>
      <x:c r="I43" s="178" t="str">
        <x:v>Gästekarten aushändigen, sofern vorgesehen.</x:v>
      </x:c>
      <x:c r="J43" s="4"/>
    </x:row>
    <x:row r="44" ht="41" customHeight="1">
      <x:c r="A44" s="4"/>
      <x:c r="B44" s="87" t="n">
        <x:v>23</x:v>
      </x:c>
      <x:c r="C44" s="173" t="str">
        <x:v>Anreisetag</x:v>
      </x:c>
      <x:c r="D44" s="174" t="str">
        <x:v>Prüfen, ob die Ankunft reibungslos geklappt hat.</x:v>
      </x:c>
      <x:c r="E44" s="175" t="str">
        <x:v>Anreise</x:v>
      </x:c>
      <x:c r="F44" s="176" t="n">
        <x:v>0</x:v>
      </x:c>
      <x:c r="G44" s="163" t="str">
        <x:f>IF(OR(D44="",E44="Ohne Termin"),"",IF(E44="Anfrage/Buchung",IF(ISNUMBER($B$11),$B$11+F44,""),IF(E44="Anzahlung",IF(ISNUMBER($D$11),$D$11+F44,""),IF(E44="Restzahlung",IF(ISNUMBER($F$11),$F$11+F44,""),IF(E44="Anreise",IF(ISNUMBER($G$8),$G$8+F44,""),IF(E44="Abreise",IF(ISNUMBER($I$8),$I$8+F44,""),""))))))</x:f>
      </x:c>
      <x:c r="H44" s="177" t="str">
        <x:v>Offen</x:v>
      </x:c>
      <x:c r="I44" s="178" t="str">
        <x:v>Erreichbarkeit bei Rückfragen sicherstellen.</x:v>
      </x:c>
      <x:c r="J44" s="4"/>
    </x:row>
    <x:row r="45" ht="41" customHeight="1">
      <x:c r="A45" s="4"/>
      <x:c r="B45" s="126" t="n">
        <x:v>24</x:v>
      </x:c>
      <x:c r="C45" s="167" t="str">
        <x:v>Nach der Abreise</x:v>
      </x:c>
      <x:c r="D45" s="168" t="str">
        <x:v>Schlüssel prüfen / Zugang zurücksetzen.</x:v>
      </x:c>
      <x:c r="E45" s="169" t="str">
        <x:v>Abreise</x:v>
      </x:c>
      <x:c r="F45" s="170" t="n">
        <x:v>0</x:v>
      </x:c>
      <x:c r="G45" s="162" t="str">
        <x:f>IF(OR(D45="",E45="Ohne Termin"),"",IF(E45="Anfrage/Buchung",IF(ISNUMBER($B$11),$B$11+F45,""),IF(E45="Anzahlung",IF(ISNUMBER($D$11),$D$11+F45,""),IF(E45="Restzahlung",IF(ISNUMBER($F$11),$F$11+F45,""),IF(E45="Anreise",IF(ISNUMBER($G$8),$G$8+F45,""),IF(E45="Abreise",IF(ISNUMBER($I$8),$I$8+F45,""),""))))))</x:f>
      </x:c>
      <x:c r="H45" s="171" t="str">
        <x:v>Offen</x:v>
      </x:c>
      <x:c r="I45" s="172" t="str">
        <x:v>Schlüssel zählen, ggf. Zugangscode ändern.</x:v>
      </x:c>
      <x:c r="J45" s="4"/>
    </x:row>
    <x:row r="46" ht="41" customHeight="1">
      <x:c r="A46" s="4"/>
      <x:c r="B46" s="87" t="n">
        <x:v>25</x:v>
      </x:c>
      <x:c r="C46" s="173" t="str">
        <x:v>Nach der Abreise</x:v>
      </x:c>
      <x:c r="D46" s="174" t="str">
        <x:v>Schäden und Fundsachen prüfen.</x:v>
      </x:c>
      <x:c r="E46" s="175" t="str">
        <x:v>Abreise</x:v>
      </x:c>
      <x:c r="F46" s="176" t="n">
        <x:v>0</x:v>
      </x:c>
      <x:c r="G46" s="163" t="str">
        <x:f>IF(OR(D46="",E46="Ohne Termin"),"",IF(E46="Anfrage/Buchung",IF(ISNUMBER($B$11),$B$11+F46,""),IF(E46="Anzahlung",IF(ISNUMBER($D$11),$D$11+F46,""),IF(E46="Restzahlung",IF(ISNUMBER($F$11),$F$11+F46,""),IF(E46="Anreise",IF(ISNUMBER($G$8),$G$8+F46,""),IF(E46="Abreise",IF(ISNUMBER($I$8),$I$8+F46,""),""))))))</x:f>
      </x:c>
      <x:c r="H46" s="177" t="str">
        <x:v>Offen</x:v>
      </x:c>
      <x:c r="I46" s="178" t="str">
        <x:v>Auffälligkeiten dokumentieren; Gast kontaktieren.</x:v>
      </x:c>
      <x:c r="J46" s="4"/>
    </x:row>
    <x:row r="47" ht="41" customHeight="1">
      <x:c r="A47" s="4"/>
      <x:c r="B47" s="87" t="n">
        <x:v>26</x:v>
      </x:c>
      <x:c r="C47" s="173" t="str">
        <x:v>Nach der Abreise</x:v>
      </x:c>
      <x:c r="D47" s="174" t="str">
        <x:v>Müll entsorgen, Wäsche einsammeln und lüften.</x:v>
      </x:c>
      <x:c r="E47" s="175" t="str">
        <x:v>Abreise</x:v>
      </x:c>
      <x:c r="F47" s="176" t="n">
        <x:v>0</x:v>
      </x:c>
      <x:c r="G47" s="163" t="str">
        <x:f>IF(OR(D47="",E47="Ohne Termin"),"",IF(E47="Anfrage/Buchung",IF(ISNUMBER($B$11),$B$11+F47,""),IF(E47="Anzahlung",IF(ISNUMBER($D$11),$D$11+F47,""),IF(E47="Restzahlung",IF(ISNUMBER($F$11),$F$11+F47,""),IF(E47="Anreise",IF(ISNUMBER($G$8),$G$8+F47,""),IF(E47="Abreise",IF(ISNUMBER($I$8),$I$8+F47,""),""))))))</x:f>
      </x:c>
      <x:c r="H47" s="177" t="str">
        <x:v>Offen</x:v>
      </x:c>
      <x:c r="I47" s="178" t="str">
        <x:v>Wäsche zur Reinigung geben.</x:v>
      </x:c>
      <x:c r="J47" s="4"/>
    </x:row>
    <x:row r="48" ht="41" customHeight="1">
      <x:c r="A48" s="4"/>
      <x:c r="B48" s="87" t="n">
        <x:v>27</x:v>
      </x:c>
      <x:c r="C48" s="173" t="str">
        <x:v>Nach der Abreise</x:v>
      </x:c>
      <x:c r="D48" s="174" t="str">
        <x:v>Reinigung erledigen / an Reinigungsdienst geben.</x:v>
      </x:c>
      <x:c r="E48" s="175" t="str">
        <x:v>Abreise</x:v>
      </x:c>
      <x:c r="F48" s="176" t="n">
        <x:v>0</x:v>
      </x:c>
      <x:c r="G48" s="163" t="str">
        <x:f>IF(OR(D48="",E48="Ohne Termin"),"",IF(E48="Anfrage/Buchung",IF(ISNUMBER($B$11),$B$11+F48,""),IF(E48="Anzahlung",IF(ISNUMBER($D$11),$D$11+F48,""),IF(E48="Restzahlung",IF(ISNUMBER($F$11),$F$11+F48,""),IF(E48="Anreise",IF(ISNUMBER($G$8),$G$8+F48,""),IF(E48="Abreise",IF(ISNUMBER($I$8),$I$8+F48,""),""))))))</x:f>
      </x:c>
      <x:c r="H48" s="177" t="str">
        <x:v>Offen</x:v>
      </x:c>
      <x:c r="I48" s="178" t="str">
        <x:v>Mit nächster Anreise und Team abstimmen.</x:v>
      </x:c>
      <x:c r="J48" s="4"/>
    </x:row>
    <x:row r="49" ht="41" customHeight="1">
      <x:c r="A49" s="4"/>
      <x:c r="B49" s="87" t="n">
        <x:v>28</x:v>
      </x:c>
      <x:c r="C49" s="173" t="str">
        <x:v>Nach der Abreise</x:v>
      </x:c>
      <x:c r="D49" s="174" t="str">
        <x:v>Bestände und Reparaturbedarf prüfen.</x:v>
      </x:c>
      <x:c r="E49" s="175" t="str">
        <x:v>Abreise</x:v>
      </x:c>
      <x:c r="F49" s="176" t="n">
        <x:v>1</x:v>
      </x:c>
      <x:c r="G49" s="163" t="str">
        <x:f>IF(OR(D49="",E49="Ohne Termin"),"",IF(E49="Anfrage/Buchung",IF(ISNUMBER($B$11),$B$11+F49,""),IF(E49="Anzahlung",IF(ISNUMBER($D$11),$D$11+F49,""),IF(E49="Restzahlung",IF(ISNUMBER($F$11),$F$11+F49,""),IF(E49="Anreise",IF(ISNUMBER($G$8),$G$8+F49,""),IF(E49="Abreise",IF(ISNUMBER($I$8),$I$8+F49,""),""))))))</x:f>
      </x:c>
      <x:c r="H49" s="177" t="str">
        <x:v>Offen</x:v>
      </x:c>
      <x:c r="I49" s="178" t="str">
        <x:v>Fehlendes auffüllen, Reparaturen veranlassen.</x:v>
      </x:c>
      <x:c r="J49" s="4"/>
    </x:row>
    <x:row r="50" ht="41" customHeight="1">
      <x:c r="A50" s="4"/>
      <x:c r="B50" s="87" t="n">
        <x:v>29</x:v>
      </x:c>
      <x:c r="C50" s="173" t="str">
        <x:v>Nach der Abreise</x:v>
      </x:c>
      <x:c r="D50" s="174" t="str">
        <x:v>Offene Beträge und Belege abschließen.</x:v>
      </x:c>
      <x:c r="E50" s="175" t="str">
        <x:v>Abreise</x:v>
      </x:c>
      <x:c r="F50" s="176" t="n">
        <x:v>1</x:v>
      </x:c>
      <x:c r="G50" s="163" t="str">
        <x:f>IF(OR(D50="",E50="Ohne Termin"),"",IF(E50="Anfrage/Buchung",IF(ISNUMBER($B$11),$B$11+F50,""),IF(E50="Anzahlung",IF(ISNUMBER($D$11),$D$11+F50,""),IF(E50="Restzahlung",IF(ISNUMBER($F$11),$F$11+F50,""),IF(E50="Anreise",IF(ISNUMBER($G$8),$G$8+F50,""),IF(E50="Abreise",IF(ISNUMBER($I$8),$I$8+F50,""),""))))))</x:f>
      </x:c>
      <x:c r="H50" s="177" t="str">
        <x:v>Offen</x:v>
      </x:c>
      <x:c r="I50" s="178" t="str">
        <x:v>Extras, Restbeträge und ggf. Erstattungen klären.</x:v>
      </x:c>
      <x:c r="J50" s="4"/>
    </x:row>
    <x:row r="51" ht="41" customHeight="1">
      <x:c r="A51" s="4"/>
      <x:c r="B51" s="87" t="n">
        <x:v>30</x:v>
      </x:c>
      <x:c r="C51" s="173" t="str">
        <x:v>Nach der Abreise</x:v>
      </x:c>
      <x:c r="D51" s="174" t="str">
        <x:v>Kaution abrechnen, falls vereinbart.</x:v>
      </x:c>
      <x:c r="E51" s="175" t="str">
        <x:v>Abreise</x:v>
      </x:c>
      <x:c r="F51" s="176" t="n">
        <x:v>2</x:v>
      </x:c>
      <x:c r="G51" s="163" t="str">
        <x:f>IF(OR(D51="",E51="Ohne Termin"),"",IF(E51="Anfrage/Buchung",IF(ISNUMBER($B$11),$B$11+F51,""),IF(E51="Anzahlung",IF(ISNUMBER($D$11),$D$11+F51,""),IF(E51="Restzahlung",IF(ISNUMBER($F$11),$F$11+F51,""),IF(E51="Anreise",IF(ISNUMBER($G$8),$G$8+F51,""),IF(E51="Abreise",IF(ISNUMBER($I$8),$I$8+F51,""),""))))))</x:f>
      </x:c>
      <x:c r="H51" s="177" t="str">
        <x:v>Offen</x:v>
      </x:c>
      <x:c r="I51" s="178" t="str">
        <x:v>Abrechnung / Rückzahlung nach Vereinbarung.</x:v>
      </x:c>
      <x:c r="J51" s="4"/>
    </x:row>
    <x:row r="52" ht="41" customHeight="1">
      <x:c r="A52" s="4"/>
      <x:c r="B52" s="87" t="n">
        <x:v>31</x:v>
      </x:c>
      <x:c r="C52" s="173" t="str">
        <x:v>Nach der Abreise</x:v>
      </x:c>
      <x:c r="D52" s="174" t="str">
        <x:v>Örtliche Gästekarten-Meldungen abschließen.</x:v>
      </x:c>
      <x:c r="E52" s="175" t="str">
        <x:v>Abreise</x:v>
      </x:c>
      <x:c r="F52" s="176" t="n">
        <x:v>1</x:v>
      </x:c>
      <x:c r="G52" s="163" t="str">
        <x:f>IF(OR(D52="",E52="Ohne Termin"),"",IF(E52="Anfrage/Buchung",IF(ISNUMBER($B$11),$B$11+F52,""),IF(E52="Anzahlung",IF(ISNUMBER($D$11),$D$11+F52,""),IF(E52="Restzahlung",IF(ISNUMBER($F$11),$F$11+F52,""),IF(E52="Anreise",IF(ISNUMBER($G$8),$G$8+F52,""),IF(E52="Abreise",IF(ISNUMBER($I$8),$I$8+F52,""),""))))))</x:f>
      </x:c>
      <x:c r="H52" s="177" t="str">
        <x:v>Offen</x:v>
      </x:c>
      <x:c r="I52" s="178" t="str">
        <x:v>Nur falls vor Ort nach Abreise erforderlich.</x:v>
      </x:c>
      <x:c r="J52" s="4"/>
    </x:row>
    <x:row r="53" ht="41" customHeight="1">
      <x:c r="A53" s="4"/>
      <x:c r="B53" s="87" t="n">
        <x:v>32</x:v>
      </x:c>
      <x:c r="C53" s="173" t="str">
        <x:v>Nach der Abreise</x:v>
      </x:c>
      <x:c r="D53" s="174" t="str">
        <x:v>Danke senden und um eine Bewertung bitten.</x:v>
      </x:c>
      <x:c r="E53" s="175" t="str">
        <x:v>Abreise</x:v>
      </x:c>
      <x:c r="F53" s="176" t="n">
        <x:v>2</x:v>
      </x:c>
      <x:c r="G53" s="163" t="str">
        <x:f>IF(OR(D53="",E53="Ohne Termin"),"",IF(E53="Anfrage/Buchung",IF(ISNUMBER($B$11),$B$11+F53,""),IF(E53="Anzahlung",IF(ISNUMBER($D$11),$D$11+F53,""),IF(E53="Restzahlung",IF(ISNUMBER($F$11),$F$11+F53,""),IF(E53="Anreise",IF(ISNUMBER($G$8),$G$8+F53,""),IF(E53="Abreise",IF(ISNUMBER($I$8),$I$8+F53,""),""))))))</x:f>
      </x:c>
      <x:c r="H53" s="177" t="str">
        <x:v>Offen</x:v>
      </x:c>
      <x:c r="I53" s="178" t="str">
        <x:v>Persönliche Nachricht statt Standardtext.</x:v>
      </x:c>
      <x:c r="J53" s="4"/>
    </x:row>
    <x:row r="54" ht="41" customHeight="1">
      <x:c r="A54" s="4"/>
      <x:c r="B54" s="87" t="n">
        <x:v>33</x:v>
      </x:c>
      <x:c r="C54" s="173" t="str">
        <x:v>Nach der Abreise</x:v>
      </x:c>
      <x:c r="D54" s="174" t="str">
        <x:v>Buchung abschließen und nächste Anreise planen.</x:v>
      </x:c>
      <x:c r="E54" s="175" t="str">
        <x:v>Abreise</x:v>
      </x:c>
      <x:c r="F54" s="176" t="n">
        <x:v>2</x:v>
      </x:c>
      <x:c r="G54" s="163" t="str">
        <x:f>IF(OR(D54="",E54="Ohne Termin"),"",IF(E54="Anfrage/Buchung",IF(ISNUMBER($B$11),$B$11+F54,""),IF(E54="Anzahlung",IF(ISNUMBER($D$11),$D$11+F54,""),IF(E54="Restzahlung",IF(ISNUMBER($F$11),$F$11+F54,""),IF(E54="Anreise",IF(ISNUMBER($G$8),$G$8+F54,""),IF(E54="Abreise",IF(ISNUMBER($I$8),$I$8+F54,""),""))))))</x:f>
      </x:c>
      <x:c r="H54" s="177" t="str">
        <x:v>Offen</x:v>
      </x:c>
      <x:c r="I54" s="178" t="str">
        <x:v>Offene Punkte an die nächste Vorbereitung geben.</x:v>
      </x:c>
      <x:c r="J54" s="4"/>
    </x:row>
    <x:row r="55" ht="41" customHeight="1">
      <x:c r="A55" s="4"/>
      <x:c r="B55" s="126" t="n">
        <x:v>34</x:v>
      </x:c>
      <x:c r="C55" s="167" t="str">
        <x:v>Eigene Aufgabe</x:v>
      </x:c>
      <x:c r="D55" s="168"/>
      <x:c r="E55" s="169" t="str">
        <x:v>Anreise</x:v>
      </x:c>
      <x:c r="F55" s="170" t="n">
        <x:v>0</x:v>
      </x:c>
      <x:c r="G55" s="162" t="str">
        <x:f>IF(OR(D55="",E55="Ohne Termin"),"",IF(E55="Anfrage/Buchung",IF(ISNUMBER($B$11),$B$11+F55,""),IF(E55="Anzahlung",IF(ISNUMBER($D$11),$D$11+F55,""),IF(E55="Restzahlung",IF(ISNUMBER($F$11),$F$11+F55,""),IF(E55="Anreise",IF(ISNUMBER($G$8),$G$8+F55,""),IF(E55="Abreise",IF(ISNUMBER($I$8),$I$8+F55,""),""))))))</x:f>
      </x:c>
      <x:c r="H55" s="171" t="str">
        <x:v>Offen</x:v>
      </x:c>
      <x:c r="I55" s="172"/>
      <x:c r="J55" s="4"/>
    </x:row>
    <x:row r="56" ht="41" customHeight="1">
      <x:c r="A56" s="4"/>
      <x:c r="B56" s="87" t="n">
        <x:v>35</x:v>
      </x:c>
      <x:c r="C56" s="173" t="str">
        <x:v>Eigene Aufgabe</x:v>
      </x:c>
      <x:c r="D56" s="174"/>
      <x:c r="E56" s="175" t="str">
        <x:v>Anreise</x:v>
      </x:c>
      <x:c r="F56" s="176" t="n">
        <x:v>0</x:v>
      </x:c>
      <x:c r="G56" s="163" t="str">
        <x:f>IF(OR(D56="",E56="Ohne Termin"),"",IF(E56="Anfrage/Buchung",IF(ISNUMBER($B$11),$B$11+F56,""),IF(E56="Anzahlung",IF(ISNUMBER($D$11),$D$11+F56,""),IF(E56="Restzahlung",IF(ISNUMBER($F$11),$F$11+F56,""),IF(E56="Anreise",IF(ISNUMBER($G$8),$G$8+F56,""),IF(E56="Abreise",IF(ISNUMBER($I$8),$I$8+F56,""),""))))))</x:f>
      </x:c>
      <x:c r="H56" s="177" t="str">
        <x:v>Offen</x:v>
      </x:c>
      <x:c r="I56" s="178"/>
      <x:c r="J56" s="4"/>
    </x:row>
    <x:row r="57" ht="41" customHeight="1">
      <x:c r="A57" s="4"/>
      <x:c r="B57" s="95" t="n">
        <x:v>36</x:v>
      </x:c>
      <x:c r="C57" s="179" t="str">
        <x:v>Eigene Aufgabe</x:v>
      </x:c>
      <x:c r="D57" s="180"/>
      <x:c r="E57" s="181" t="str">
        <x:v>Anreise</x:v>
      </x:c>
      <x:c r="F57" s="182" t="n">
        <x:v>0</x:v>
      </x:c>
      <x:c r="G57" s="164" t="str">
        <x:f>IF(OR(D57="",E57="Ohne Termin"),"",IF(E57="Anfrage/Buchung",IF(ISNUMBER($B$11),$B$11+F57,""),IF(E57="Anzahlung",IF(ISNUMBER($D$11),$D$11+F57,""),IF(E57="Restzahlung",IF(ISNUMBER($F$11),$F$11+F57,""),IF(E57="Anreise",IF(ISNUMBER($G$8),$G$8+F57,""),IF(E57="Abreise",IF(ISNUMBER($I$8),$I$8+F57,""),""))))))</x:f>
      </x:c>
      <x:c r="H57" s="183" t="str">
        <x:v>Offen</x:v>
      </x:c>
      <x:c r="I57" s="184"/>
      <x:c r="J57" s="4"/>
    </x:row>
    <x:row r="58" ht="21" customHeight="1">
      <x:c r="A58" s="4"/>
      <x:c r="B58" s="4"/>
      <x:c r="C58" s="4"/>
      <x:c r="D58" s="4"/>
      <x:c r="E58" s="4"/>
      <x:c r="F58" s="4"/>
      <x:c r="G58" s="4"/>
      <x:c r="H58" s="4"/>
      <x:c r="I58" s="4"/>
      <x:c r="J58" s="4"/>
    </x:row>
    <x:row r="59" ht="26" customHeight="1">
      <x:c r="A59" s="4"/>
      <x:c r="B59" s="18" t="str">
        <x:v>DEIN ABLAUF. DEINE ZEITABSTÄNDE.</x:v>
      </x:c>
      <x:c r="C59" s="18"/>
      <x:c r="D59" s="18"/>
      <x:c r="E59" s="18"/>
      <x:c r="F59" s="18"/>
      <x:c r="G59" s="18"/>
      <x:c r="H59" s="18"/>
      <x:c r="I59" s="18"/>
      <x:c r="J59" s="4"/>
    </x:row>
    <x:row r="60" ht="21" customHeight="1">
      <x:c r="A60" s="4"/>
      <x:c r="B60" s="37" t="str">
        <x:v>Die Fristen sind Vorschläge, keine Vorgaben. Gästekarten, Zahlungen und Kaution nach örtlichem Verfahren bzw. Vereinbarung anpassen. Bei kurzfristigen Buchungen Aufgaben mit vergangenem Termin direkt prüfen. Drei freie Zeilen sind für eigene Aufgaben vorbereitet.</x:v>
      </x:c>
      <x:c r="C60" s="37"/>
      <x:c r="D60" s="37"/>
      <x:c r="E60" s="37"/>
      <x:c r="F60" s="37"/>
      <x:c r="G60" s="37"/>
      <x:c r="H60" s="37"/>
      <x:c r="I60" s="37"/>
      <x:c r="J60" s="4"/>
    </x:row>
    <x:row r="61" ht="21" customHeight="1">
      <x:c r="A61" s="4"/>
      <x:c r="B61" s="37"/>
      <x:c r="C61" s="37"/>
      <x:c r="D61" s="37"/>
      <x:c r="E61" s="37"/>
      <x:c r="F61" s="37"/>
      <x:c r="G61" s="37"/>
      <x:c r="H61" s="37"/>
      <x:c r="I61" s="37"/>
      <x:c r="J61" s="4"/>
    </x:row>
    <x:row r="62" ht="21" customHeight="1">
      <x:c r="A62" s="4"/>
      <x:c r="B62" s="4"/>
      <x:c r="C62" s="4"/>
      <x:c r="D62" s="4"/>
      <x:c r="E62" s="4"/>
      <x:c r="F62" s="4"/>
      <x:c r="G62" s="4"/>
      <x:c r="H62" s="4"/>
      <x:c r="I62" s="4"/>
      <x:c r="J62" s="4"/>
    </x:row>
    <x:row r="63" ht="29" customHeight="1">
      <x:c r="A63" s="4"/>
      <x:c r="B63" s="143" t="str">
        <x:v>Deine gesamte Vermietung an einem Ort.</x:v>
      </x:c>
      <x:c r="C63" s="143"/>
      <x:c r="D63" s="143"/>
      <x:c r="E63" s="143"/>
      <x:c r="F63" s="143"/>
      <x:c r="G63" s="143"/>
      <x:c r="H63" s="142"/>
      <x:c r="I63" s="142"/>
      <x:c r="J63" s="4"/>
    </x:row>
    <x:row r="64" ht="21" customHeight="1">
      <x:c r="A64" s="4"/>
      <x:c r="B64" s="147" t="str">
        <x:v>Gäste, Aufenthalte, Zahlungen und Aufgaben bequem in feworga verwalten.</x:v>
      </x:c>
      <x:c r="C64" s="147"/>
      <x:c r="D64" s="147"/>
      <x:c r="E64" s="147"/>
      <x:c r="F64" s="147"/>
      <x:c r="G64" s="147"/>
      <x:c r="H64" s="152" t="str">
        <x:v>feworga.de</x:v>
      </x:c>
      <x:c r="I64" s="152"/>
      <x:c r="J64" s="4"/>
    </x:row>
    <x:row r="65" ht="21" customHeight="1">
      <x:c r="A65" s="4"/>
      <x:c r="B65" s="147"/>
      <x:c r="C65" s="147"/>
      <x:c r="D65" s="147"/>
      <x:c r="E65" s="147"/>
      <x:c r="F65" s="147"/>
      <x:c r="G65" s="147"/>
      <x:c r="H65" s="152"/>
      <x:c r="I65" s="152"/>
      <x:c r="J65" s="4"/>
    </x:row>
    <x:row r="66" ht="21" customHeight="1">
      <x:c r="A66" s="4"/>
      <x:c r="B66" s="4"/>
      <x:c r="C66" s="4"/>
      <x:c r="D66" s="4"/>
      <x:c r="E66" s="4"/>
      <x:c r="F66" s="4"/>
      <x:c r="G66" s="4"/>
      <x:c r="H66" s="4"/>
      <x:c r="I66" s="4"/>
      <x:c r="J66" s="4"/>
    </x:row>
    <x:row r="67" ht="25" customHeight="1">
      <x:c r="A67" s="4"/>
      <x:c r="B67" s="156" t="str">
        <x:v>Pro Buchung als eigene Datei speichern. Für die nächste Buchung Daten anpassen und alle Status wieder auf „Offen“ setzen.</x:v>
      </x:c>
      <x:c r="C67" s="156"/>
      <x:c r="D67" s="156"/>
      <x:c r="E67" s="156"/>
      <x:c r="F67" s="156"/>
      <x:c r="G67" s="156"/>
      <x:c r="H67" s="156"/>
      <x:c r="I67" s="156"/>
      <x:c r="J67" s="4"/>
    </x:row>
    <x:row r="68" ht="25" customHeight="1">
      <x:c r="A68" s="4"/>
      <x:c r="B68" s="156" t="str">
        <x:v>Termin- und Kennzahlenfelder sind geschützt. Sortieren / Zeilen ergänzen: Überprüfen → Blattschutz aufheben (ohne Passwort).</x:v>
      </x:c>
      <x:c r="C68" s="156"/>
      <x:c r="D68" s="156"/>
      <x:c r="E68" s="156"/>
      <x:c r="F68" s="156"/>
      <x:c r="G68" s="156"/>
      <x:c r="H68" s="156"/>
      <x:c r="I68" s="156"/>
      <x:c r="J68" s="4"/>
    </x:row>
    <x:row r="69" ht="21" customHeight="1">
      <x:c r="A69" s="4"/>
      <x:c r="B69" s="4"/>
      <x:c r="C69" s="4"/>
      <x:c r="D69" s="4"/>
      <x:c r="E69" s="4"/>
      <x:c r="F69" s="4"/>
      <x:c r="G69" s="4"/>
      <x:c r="H69" s="4"/>
      <x:c r="I69" s="4"/>
      <x:c r="J69" s="4"/>
    </x:row>
  </x:sheetData>
  <x:sheetProtection sheet="1" objects="1" scenarios="1" formatCells="1" formatColumns="1" formatRows="1" insertColumns="1" insertRows="1" insertHyperlinks="1" deleteColumns="1" deleteRows="1" selectLockedCells="0" selectUnlockedCells="0" sort="1" autoFilter="0" pivotTables="1"/>
  <x:mergeCells>
    <x:mergeCell ref="D2:I3"/>
    <x:mergeCell ref="D4:G4"/>
    <x:mergeCell ref="H4:I4"/>
    <x:mergeCell ref="B6:I6"/>
    <x:mergeCell ref="B7:D7"/>
    <x:mergeCell ref="E7:F7"/>
    <x:mergeCell ref="G7:H7"/>
    <x:mergeCell ref="B10:C10"/>
    <x:mergeCell ref="D10:E10"/>
    <x:mergeCell ref="F10:H10"/>
    <x:mergeCell ref="B8:D8"/>
    <x:mergeCell ref="E8:F8"/>
    <x:mergeCell ref="G8:H8"/>
    <x:mergeCell ref="B11:C11"/>
    <x:mergeCell ref="D11:E11"/>
    <x:mergeCell ref="F11:H11"/>
    <x:mergeCell ref="B13:I13"/>
    <x:mergeCell ref="B15:C15"/>
    <x:mergeCell ref="B16:C17"/>
    <x:mergeCell ref="D16:D17"/>
    <x:mergeCell ref="E15:G15"/>
    <x:mergeCell ref="E16:G17"/>
    <x:mergeCell ref="H15:I15"/>
    <x:mergeCell ref="H16:I17"/>
    <x:mergeCell ref="B19:I19"/>
    <x:mergeCell ref="B20:I20"/>
    <x:mergeCell ref="B59:I59"/>
    <x:mergeCell ref="B60:I61"/>
    <x:mergeCell ref="B63:G63"/>
    <x:mergeCell ref="B64:G65"/>
    <x:mergeCell ref="H64:I65"/>
    <x:mergeCell ref="B67:I67"/>
    <x:mergeCell ref="B68:I68"/>
  </x:mergeCells>
  <x:conditionalFormatting sqref="B22:I57">
    <x:cfRule type="expression" dxfId="0" priority="1">
      <x:formula>AND($D22&lt;&gt;"",$H22="Erledigt")</x:formula>
    </x:cfRule>
    <x:cfRule type="expression" dxfId="1" priority="2">
      <x:formula>AND($D22&lt;&gt;"",$H22="Entfällt")</x:formula>
    </x:cfRule>
  </x:conditionalFormatting>
  <x:conditionalFormatting sqref="H22:H57">
    <x:cfRule type="expression" dxfId="2" priority="3">
      <x:formula>$H22="In Arbeit"</x:formula>
    </x:cfRule>
  </x:conditionalFormatting>
  <x:conditionalFormatting sqref="G22:G57">
    <x:cfRule type="expression" dxfId="3" priority="4">
      <x:formula>AND($D22&lt;&gt;"",ISNUMBER($G22),$G22&lt;$I$11,$H22&lt;&gt;"Erledigt",$H22&lt;&gt;"Entfällt")</x:formula>
    </x:cfRule>
    <x:cfRule type="expression" dxfId="4" priority="5">
      <x:formula>AND($D22&lt;&gt;"",ISNUMBER($G22),$G22=$I$11,$H22&lt;&gt;"Erledigt",$H22&lt;&gt;"Entfällt")</x:formula>
    </x:cfRule>
  </x:conditionalFormatting>
  <x:conditionalFormatting sqref="I8:I8">
    <x:cfRule type="expression" dxfId="5" priority="6">
      <x:formula>AND(ISNUMBER($G$8),ISNUMBER($I$8),$I$8&lt;=$G$8)</x:formula>
    </x:cfRule>
  </x:conditionalFormatting>
  <x:conditionalFormatting sqref="B13:I13">
    <x:cfRule type="expression" dxfId="6" priority="7">
      <x:formula>LEFT($B$13,12)="Bitte prüfen"</x:formula>
    </x:cfRule>
  </x:conditionalFormatting>
  <x:dataValidations count="9">
    <x:dataValidation type="list" sqref="H22:H57" allowBlank="1" showErrorMessage="1" showInputMessage="1" errorStyle="stop" showDropDown="0" promptTitle="Aus Liste auswählen" prompt="Bitte einen Wert aus dem Dropdown wählen." errorTitle="Wert nicht in der Liste" error="Bitte einen der angebotenen Werte auswählen.">
      <x:formula1>"Offen,In Arbeit,Erledigt,Entfällt"</x:formula1>
    </x:dataValidation>
    <x:dataValidation type="list" sqref="E22:E57" allowBlank="1" showErrorMessage="1" showInputMessage="1" errorStyle="stop" showDropDown="0" promptTitle="Aus Liste auswählen" prompt="Bitte einen Wert aus dem Dropdown wählen." errorTitle="Wert nicht in der Liste" error="Bitte einen der angebotenen Werte auswählen.">
      <x:formula1>"Anfrage/Buchung,Anzahlung,Restzahlung,Anreise,Abreise,Ohne Termin"</x:formula1>
    </x:dataValidation>
    <x:dataValidation type="list" sqref="C22:C57" allowBlank="1" showErrorMessage="1" showInputMessage="1" errorStyle="stop" showDropDown="0" promptTitle="Aus Liste auswählen" prompt="Bitte einen Wert aus dem Dropdown wählen." errorTitle="Wert nicht in der Liste" error="Bitte einen der angebotenen Werte auswählen.">
      <x:formula1>"Anfrage &amp; Buchung,Vor der Anreise,Anreisetag,Nach der Abreise,Eigene Aufgabe"</x:formula1>
    </x:dataValidation>
    <x:dataValidation type="custom" sqref="G8" allowBlank="1" showErrorMessage="1" showInputMessage="1" errorStyle="stop" promptTitle="Datum eingeben" prompt="TT.MM.JJJJ, z. B. 14.10.2026. Das Feld darf leer bleiben." errorTitle="Bitte ein gültiges Datum eingeben" error="Erlaubt sind Datumswerte zwischen 01.01.2000 und 31.12.2100.">
      <x:formula1>OR(G8="",AND(ISNUMBER(G8),G8=INT(G8),G8&gt;=DATE(2000,1,1),G8&lt;=DATE(2100,12,31)))</x:formula1>
    </x:dataValidation>
    <x:dataValidation type="custom" sqref="I8" allowBlank="1" showErrorMessage="1" showInputMessage="1" errorStyle="stop" promptTitle="Datum eingeben" prompt="TT.MM.JJJJ, z. B. 14.10.2026. Das Feld darf leer bleiben." errorTitle="Bitte ein gültiges Datum eingeben" error="Erlaubt sind Datumswerte zwischen 01.01.2000 und 31.12.2100.">
      <x:formula1>OR(I8="",AND(ISNUMBER(I8),I8=INT(I8),I8&gt;=DATE(2000,1,1),I8&lt;=DATE(2100,12,31)))</x:formula1>
    </x:dataValidation>
    <x:dataValidation type="custom" sqref="B11" allowBlank="1" showErrorMessage="1" showInputMessage="1" errorStyle="stop" promptTitle="Datum eingeben" prompt="TT.MM.JJJJ, z. B. 14.10.2026. Das Feld darf leer bleiben." errorTitle="Bitte ein gültiges Datum eingeben" error="Erlaubt sind Datumswerte zwischen 01.01.2000 und 31.12.2100.">
      <x:formula1>OR(B11="",AND(ISNUMBER(B11),B11=INT(B11),B11&gt;=DATE(2000,1,1),B11&lt;=DATE(2100,12,31)))</x:formula1>
    </x:dataValidation>
    <x:dataValidation type="custom" sqref="D11" allowBlank="1" showErrorMessage="1" showInputMessage="1" errorStyle="stop" promptTitle="Datum eingeben" prompt="TT.MM.JJJJ, z. B. 14.10.2026. Das Feld darf leer bleiben." errorTitle="Bitte ein gültiges Datum eingeben" error="Erlaubt sind Datumswerte zwischen 01.01.2000 und 31.12.2100.">
      <x:formula1>OR(D11="",AND(ISNUMBER(D11),D11=INT(D11),D11&gt;=DATE(2000,1,1),D11&lt;=DATE(2100,12,31)))</x:formula1>
    </x:dataValidation>
    <x:dataValidation type="custom" sqref="F11" allowBlank="1" showErrorMessage="1" showInputMessage="1" errorStyle="stop" promptTitle="Datum eingeben" prompt="TT.MM.JJJJ, z. B. 14.10.2026. Das Feld darf leer bleiben." errorTitle="Bitte ein gültiges Datum eingeben" error="Erlaubt sind Datumswerte zwischen 01.01.2000 und 31.12.2100.">
      <x:formula1>OR(F11="",AND(ISNUMBER(F11),F11=INT(F11),F11&gt;=DATE(2000,1,1),F11&lt;=DATE(2100,12,31)))</x:formula1>
    </x:dataValidation>
    <x:dataValidation type="custom" sqref="F22:F57" allowBlank="1" showErrorMessage="1" showInputMessage="1" errorStyle="stop" promptTitle="Tage vor / nach dem Bezug" prompt="Negative Zahl = vorher, 0 = am selben Tag, positive Zahl = danach." errorTitle="Bitte eine ganze Zahl eingeben" error="Erlaubt sind ganze Zahlen von -365 bis 365.">
      <x:formula1>OR(F22="",AND(ISNUMBER(F22),F22=INT(F22),F22&gt;=-365,F22&lt;=365))</x:formula1>
    </x:dataValidation>
  </x:dataValidations>
  <x:hyperlinks>
    <x:hyperlink xmlns:ns1="http://schemas.openxmlformats.org/officeDocument/2006/relationships" ref="H4:I4" ns1:id="rIdFeworgaWebsite" display="feworga.de" tooltip="feworga öffnen"/>
    <x:hyperlink xmlns:ns2="http://schemas.openxmlformats.org/officeDocument/2006/relationships" ref="H64:I65" ns2:id="rIdFeworgaWebsite" display="feworga.de" tooltip="feworga öffnen"/>
  </x:hyperlinks>
  <x:printOptions horizontalCentered="1" gridLines="0" headings="0"/>
  <x:pageMargins left="0.25" right="0.25" top="0.3" bottom="0.3" header="0.15" footer="0.15"/>
  <x:pageSetup paperSize="9" orientation="landscape" fitToWidth="1" fitToHeight="0"/>
  <x:headerFooter>
    <x:oddFooter>&amp;Lfeworga.de  |  Gästewechsel-Checkliste&amp;RSeite &amp;P von &amp;N</x:oddFooter>
  </x:headerFooter>
  <x:drawing xmlns:r="http://schemas.openxmlformats.org/officeDocument/2006/relationships" r:id="Rd18319ef8ded4534"/>
  <x:tableParts count="1">
    <x:tablePart xmlns:r="http://schemas.openxmlformats.org/officeDocument/2006/relationships" r:id="R84d0bcb7b937444a"/>
  </x:tableParts>
</x:worksheet>
</file>